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附表 " sheetId="3" r:id="rId1"/>
    <sheet name="初稿" sheetId="1" r:id="rId2"/>
    <sheet name="Sheet1 (2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<sst xmlns="http://schemas.openxmlformats.org/spreadsheetml/2006/main" count="84" uniqueCount="69">
  <si>
    <t>附表</t>
  </si>
  <si>
    <t>提前下达2022年省级财政衔接推进乡村振兴补助资金分配表</t>
  </si>
  <si>
    <t>单位：万元</t>
  </si>
  <si>
    <t>乡镇、部门</t>
  </si>
  <si>
    <t>支持整村推进</t>
  </si>
  <si>
    <t>实施“雨露计划”</t>
  </si>
  <si>
    <t>合 计</t>
  </si>
  <si>
    <t>村别</t>
  </si>
  <si>
    <t>支持省派   第一书村</t>
  </si>
  <si>
    <t>支持派驻村 干部领队</t>
  </si>
  <si>
    <t>组织部</t>
  </si>
  <si>
    <t>梅溪</t>
  </si>
  <si>
    <t>梅埔村</t>
  </si>
  <si>
    <t>白樟</t>
  </si>
  <si>
    <t>金沙</t>
  </si>
  <si>
    <t>上演村</t>
  </si>
  <si>
    <t>白中</t>
  </si>
  <si>
    <t>池园</t>
  </si>
  <si>
    <t>上莲</t>
  </si>
  <si>
    <t>佳头村</t>
  </si>
  <si>
    <t>坂东</t>
  </si>
  <si>
    <t>三溪</t>
  </si>
  <si>
    <t>溪源村</t>
  </si>
  <si>
    <t>塔庄</t>
  </si>
  <si>
    <t>省璜</t>
  </si>
  <si>
    <t>雄江</t>
  </si>
  <si>
    <t>梅雄村</t>
  </si>
  <si>
    <t>桔林</t>
  </si>
  <si>
    <t>东桥</t>
  </si>
  <si>
    <t>竹岭村</t>
  </si>
  <si>
    <t>下祝</t>
  </si>
  <si>
    <t>合计</t>
  </si>
  <si>
    <t>附件</t>
  </si>
  <si>
    <t>2023年度市级财政衔接推进乡村振兴补助资金分配表</t>
  </si>
  <si>
    <t>序号</t>
  </si>
  <si>
    <t>乡镇</t>
  </si>
  <si>
    <t>重点支持乡村产业发展和补齐必要的基础设施短板</t>
  </si>
  <si>
    <t>分配资金（万元）</t>
  </si>
  <si>
    <t>塔庄镇</t>
  </si>
  <si>
    <r>
      <rPr>
        <sz val="12"/>
        <color rgb="FF000000"/>
        <rFont val="宋体"/>
        <charset val="134"/>
      </rPr>
      <t>林洞村</t>
    </r>
  </si>
  <si>
    <t>省璜镇</t>
  </si>
  <si>
    <t>省璜村</t>
  </si>
  <si>
    <r>
      <rPr>
        <sz val="12"/>
        <color rgb="FF000000"/>
        <rFont val="宋体"/>
        <charset val="134"/>
      </rPr>
      <t>柴岭村</t>
    </r>
  </si>
  <si>
    <r>
      <rPr>
        <sz val="12"/>
        <color rgb="FF000000"/>
        <rFont val="宋体"/>
        <charset val="134"/>
      </rPr>
      <t>桔林乡</t>
    </r>
  </si>
  <si>
    <r>
      <rPr>
        <sz val="12"/>
        <color rgb="FF000000"/>
        <rFont val="宋体"/>
        <charset val="134"/>
      </rPr>
      <t>温汤村</t>
    </r>
  </si>
  <si>
    <t>下祝乡</t>
  </si>
  <si>
    <r>
      <rPr>
        <sz val="12"/>
        <color rgb="FF000000"/>
        <rFont val="宋体"/>
        <charset val="134"/>
      </rPr>
      <t>堡顶村</t>
    </r>
  </si>
  <si>
    <r>
      <rPr>
        <sz val="12"/>
        <color rgb="FF000000"/>
        <rFont val="宋体"/>
        <charset val="134"/>
      </rPr>
      <t>长新村</t>
    </r>
  </si>
  <si>
    <r>
      <rPr>
        <sz val="12"/>
        <color rgb="FF000000"/>
        <rFont val="宋体"/>
        <charset val="134"/>
      </rPr>
      <t>雄江镇</t>
    </r>
  </si>
  <si>
    <r>
      <rPr>
        <sz val="12"/>
        <color rgb="FF000000"/>
        <rFont val="宋体"/>
        <charset val="134"/>
      </rPr>
      <t>尚坑村</t>
    </r>
  </si>
  <si>
    <t>2021年雨露计划资金分配表</t>
  </si>
  <si>
    <t>人数</t>
  </si>
  <si>
    <t>标准（元/年）</t>
  </si>
  <si>
    <t>金额（元）</t>
  </si>
  <si>
    <t>会计核算中心帐号</t>
  </si>
  <si>
    <t>13185501040001772</t>
  </si>
  <si>
    <t>13185601040001416</t>
  </si>
  <si>
    <t>13186101040001275</t>
  </si>
  <si>
    <t>13185701040002016</t>
  </si>
  <si>
    <t>9010422010010000001444</t>
  </si>
  <si>
    <t>9010421010010000001353</t>
  </si>
  <si>
    <t>9010425010010990025901</t>
  </si>
  <si>
    <t>13186101040001283</t>
  </si>
  <si>
    <t>9010420010010991044383</t>
  </si>
  <si>
    <t xml:space="preserve">省璜 </t>
  </si>
  <si>
    <t>9010418010010991120836</t>
  </si>
  <si>
    <t>9010417010010000001100</t>
  </si>
  <si>
    <t>9010423010010991043760</t>
  </si>
  <si>
    <t>主管领导：              分管领导：             复核：               经办人员：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</si>
</sst>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11" workbookViewId="0">
      <selection activeCell="G15" sqref="G15"/>
    </sheetView>
  </sheetViews>
  <sheetFormatPr defaultColWidth="9" defaultRowHeight="13.5" outlineLevelCol="5"/>
  <cols>
    <col min="1" max="4" width="13.25" customWidth="1"/>
    <col min="5" max="5" width="17.125" customWidth="1"/>
    <col min="6" max="6" width="16.875" style="10" customWidth="1"/>
  </cols>
  <sheetData>
    <row r="1" ht="33" customHeight="1" spans="1:4">
      <c r="A1" s="26" t="s">
        <v>0</v>
      </c>
      <c r="B1" s="26"/>
      <c r="C1" s="1"/>
      <c r="D1" s="1"/>
    </row>
    <row r="2" ht="42" customHeight="1" spans="1:6">
      <c r="A2" s="27" t="s">
        <v>1</v>
      </c>
      <c r="B2" s="27"/>
      <c r="C2" s="27"/>
      <c r="D2" s="27"/>
      <c r="E2" s="27"/>
      <c r="F2" s="27"/>
    </row>
    <row r="3" ht="30" customHeight="1" spans="1:6">
      <c r="A3" s="28"/>
      <c r="B3" s="28"/>
      <c r="E3" s="28"/>
      <c r="F3" s="10" t="s">
        <v>2</v>
      </c>
    </row>
    <row r="4" ht="35" customHeight="1" spans="1:6">
      <c r="A4" s="3" t="s">
        <v>3</v>
      </c>
      <c r="B4" s="29" t="s">
        <v>4</v>
      </c>
      <c r="C4" s="30"/>
      <c r="D4" s="31"/>
      <c r="E4" s="3" t="s">
        <v>5</v>
      </c>
      <c r="F4" s="3" t="s">
        <v>6</v>
      </c>
    </row>
    <row r="5" ht="35" customHeight="1" spans="1:6">
      <c r="A5" s="3"/>
      <c r="B5" s="3" t="s">
        <v>7</v>
      </c>
      <c r="C5" s="32" t="s">
        <v>8</v>
      </c>
      <c r="D5" s="32" t="s">
        <v>9</v>
      </c>
      <c r="E5" s="3"/>
      <c r="F5" s="3"/>
    </row>
    <row r="6" ht="35" customHeight="1" spans="1:6">
      <c r="A6" s="4" t="s">
        <v>10</v>
      </c>
      <c r="B6" s="4"/>
      <c r="C6" s="3"/>
      <c r="D6" s="4">
        <v>10</v>
      </c>
      <c r="E6" s="3"/>
      <c r="F6" s="4">
        <f t="shared" ref="F6:F21" si="0">SUM(C6:E6)</f>
        <v>10</v>
      </c>
    </row>
    <row r="7" ht="35" customHeight="1" spans="1:6">
      <c r="A7" s="4" t="s">
        <v>11</v>
      </c>
      <c r="B7" s="4" t="s">
        <v>12</v>
      </c>
      <c r="C7" s="4">
        <v>20</v>
      </c>
      <c r="D7" s="33"/>
      <c r="E7" s="3"/>
      <c r="F7" s="4">
        <f t="shared" si="0"/>
        <v>20</v>
      </c>
    </row>
    <row r="8" ht="35" customHeight="1" spans="1:6">
      <c r="A8" s="4" t="s">
        <v>13</v>
      </c>
      <c r="B8" s="4"/>
      <c r="C8" s="4"/>
      <c r="D8" s="4"/>
      <c r="E8" s="4">
        <v>2.4</v>
      </c>
      <c r="F8" s="4">
        <f t="shared" si="0"/>
        <v>2.4</v>
      </c>
    </row>
    <row r="9" ht="35" customHeight="1" spans="1:6">
      <c r="A9" s="4" t="s">
        <v>14</v>
      </c>
      <c r="B9" s="4" t="s">
        <v>15</v>
      </c>
      <c r="C9" s="4">
        <v>20</v>
      </c>
      <c r="D9" s="4"/>
      <c r="E9" s="4">
        <v>0.3</v>
      </c>
      <c r="F9" s="4">
        <f t="shared" si="0"/>
        <v>20.3</v>
      </c>
    </row>
    <row r="10" ht="35" customHeight="1" spans="1:6">
      <c r="A10" s="4" t="s">
        <v>16</v>
      </c>
      <c r="B10" s="4"/>
      <c r="C10" s="4"/>
      <c r="D10" s="4"/>
      <c r="E10" s="4">
        <v>3.6</v>
      </c>
      <c r="F10" s="4">
        <f t="shared" si="0"/>
        <v>3.6</v>
      </c>
    </row>
    <row r="11" ht="35" customHeight="1" spans="1:6">
      <c r="A11" s="4" t="s">
        <v>17</v>
      </c>
      <c r="B11" s="4"/>
      <c r="C11" s="4"/>
      <c r="D11" s="4"/>
      <c r="E11" s="4">
        <v>3.9</v>
      </c>
      <c r="F11" s="4">
        <f t="shared" si="0"/>
        <v>3.9</v>
      </c>
    </row>
    <row r="12" ht="35" customHeight="1" spans="1:6">
      <c r="A12" s="4" t="s">
        <v>18</v>
      </c>
      <c r="B12" s="4" t="s">
        <v>19</v>
      </c>
      <c r="C12" s="4">
        <v>20</v>
      </c>
      <c r="D12" s="4"/>
      <c r="E12" s="4">
        <v>0.9</v>
      </c>
      <c r="F12" s="4">
        <f t="shared" si="0"/>
        <v>20.9</v>
      </c>
    </row>
    <row r="13" ht="35" customHeight="1" spans="1:6">
      <c r="A13" s="4" t="s">
        <v>20</v>
      </c>
      <c r="B13" s="4"/>
      <c r="C13" s="4"/>
      <c r="D13" s="4"/>
      <c r="E13" s="4">
        <v>8.4</v>
      </c>
      <c r="F13" s="4">
        <f t="shared" si="0"/>
        <v>8.4</v>
      </c>
    </row>
    <row r="14" ht="35" customHeight="1" spans="1:6">
      <c r="A14" s="4" t="s">
        <v>21</v>
      </c>
      <c r="B14" s="4" t="s">
        <v>22</v>
      </c>
      <c r="C14" s="4">
        <v>20</v>
      </c>
      <c r="D14" s="4"/>
      <c r="E14" s="6">
        <v>0.3</v>
      </c>
      <c r="F14" s="4">
        <f t="shared" si="0"/>
        <v>20.3</v>
      </c>
    </row>
    <row r="15" ht="35" customHeight="1" spans="1:6">
      <c r="A15" s="4" t="s">
        <v>23</v>
      </c>
      <c r="B15" s="4"/>
      <c r="C15" s="4"/>
      <c r="D15" s="4"/>
      <c r="E15" s="6">
        <v>0.9</v>
      </c>
      <c r="F15" s="4">
        <f t="shared" si="0"/>
        <v>0.9</v>
      </c>
    </row>
    <row r="16" ht="35" customHeight="1" spans="1:6">
      <c r="A16" s="4" t="s">
        <v>24</v>
      </c>
      <c r="B16" s="4"/>
      <c r="C16" s="4"/>
      <c r="D16" s="4"/>
      <c r="E16" s="6">
        <v>4.5</v>
      </c>
      <c r="F16" s="4">
        <f t="shared" si="0"/>
        <v>4.5</v>
      </c>
    </row>
    <row r="17" ht="35" customHeight="1" spans="1:6">
      <c r="A17" s="4" t="s">
        <v>25</v>
      </c>
      <c r="B17" s="4" t="s">
        <v>26</v>
      </c>
      <c r="C17" s="4">
        <v>20</v>
      </c>
      <c r="D17" s="4"/>
      <c r="E17" s="6"/>
      <c r="F17" s="4">
        <f t="shared" si="0"/>
        <v>20</v>
      </c>
    </row>
    <row r="18" ht="35" customHeight="1" spans="1:6">
      <c r="A18" s="4" t="s">
        <v>27</v>
      </c>
      <c r="B18" s="4"/>
      <c r="C18" s="4"/>
      <c r="D18" s="4"/>
      <c r="E18" s="6">
        <v>0.6</v>
      </c>
      <c r="F18" s="4">
        <f t="shared" si="0"/>
        <v>0.6</v>
      </c>
    </row>
    <row r="19" ht="35" customHeight="1" spans="1:6">
      <c r="A19" s="4" t="s">
        <v>28</v>
      </c>
      <c r="B19" s="4" t="s">
        <v>29</v>
      </c>
      <c r="C19" s="4">
        <v>20</v>
      </c>
      <c r="D19" s="4"/>
      <c r="E19" s="6">
        <v>7.5</v>
      </c>
      <c r="F19" s="4">
        <f t="shared" si="0"/>
        <v>27.5</v>
      </c>
    </row>
    <row r="20" ht="35" customHeight="1" spans="1:6">
      <c r="A20" s="4" t="s">
        <v>30</v>
      </c>
      <c r="B20" s="4"/>
      <c r="C20" s="4"/>
      <c r="D20" s="4"/>
      <c r="E20" s="6">
        <v>2.4</v>
      </c>
      <c r="F20" s="4">
        <f t="shared" si="0"/>
        <v>2.4</v>
      </c>
    </row>
    <row r="21" ht="35" customHeight="1" spans="1:6">
      <c r="A21" s="4" t="s">
        <v>31</v>
      </c>
      <c r="B21" s="4"/>
      <c r="C21" s="4">
        <f>SUM(C7:C20)</f>
        <v>120</v>
      </c>
      <c r="D21" s="4">
        <f>SUM(D6:D20)</f>
        <v>10</v>
      </c>
      <c r="E21" s="4">
        <f>SUM(E8:E20)</f>
        <v>35.7</v>
      </c>
      <c r="F21" s="4">
        <f t="shared" si="0"/>
        <v>165.7</v>
      </c>
    </row>
    <row r="22" ht="26" customHeight="1" spans="1:5">
      <c r="A22" s="8"/>
      <c r="B22" s="8"/>
      <c r="C22" s="8"/>
      <c r="D22" s="8"/>
      <c r="E22" s="8"/>
    </row>
  </sheetData>
  <mergeCells count="6">
    <mergeCell ref="A2:F2"/>
    <mergeCell ref="B4:D4"/>
    <mergeCell ref="A22:E22"/>
    <mergeCell ref="A4:A5"/>
    <mergeCell ref="E4:E5"/>
    <mergeCell ref="F4:F5"/>
  </mergeCells>
  <printOptions horizontalCentered="1"/>
  <pageMargins left="0.751388888888889" right="0.75138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2" sqref="A2:E2"/>
    </sheetView>
  </sheetViews>
  <sheetFormatPr defaultColWidth="9" defaultRowHeight="13.5" outlineLevelCol="4"/>
  <cols>
    <col min="2" max="2" width="13.25" customWidth="1"/>
    <col min="3" max="3" width="26.25" customWidth="1"/>
    <col min="4" max="4" width="24.75" customWidth="1"/>
  </cols>
  <sheetData>
    <row r="1" ht="33" customHeight="1" spans="1:4">
      <c r="A1" s="1" t="s">
        <v>32</v>
      </c>
      <c r="C1" s="1"/>
      <c r="D1" s="1"/>
    </row>
    <row r="2" ht="42" customHeight="1" spans="1:5">
      <c r="A2" s="9" t="s">
        <v>33</v>
      </c>
      <c r="B2" s="9"/>
      <c r="C2" s="9"/>
      <c r="D2" s="9"/>
      <c r="E2" s="9"/>
    </row>
    <row r="3" ht="15" customHeight="1" spans="1:5">
      <c r="A3" s="10"/>
      <c r="B3" s="11"/>
      <c r="C3" s="12"/>
      <c r="D3" s="12"/>
      <c r="E3" s="13"/>
    </row>
    <row r="4" ht="42" customHeight="1" spans="1:5">
      <c r="A4" s="14" t="s">
        <v>34</v>
      </c>
      <c r="B4" s="3" t="s">
        <v>35</v>
      </c>
      <c r="C4" s="15" t="s">
        <v>36</v>
      </c>
      <c r="D4" s="15"/>
      <c r="E4" s="16"/>
    </row>
    <row r="5" ht="35" customHeight="1" spans="1:4">
      <c r="A5" s="17"/>
      <c r="B5" s="3"/>
      <c r="C5" s="15" t="s">
        <v>7</v>
      </c>
      <c r="D5" s="18" t="s">
        <v>37</v>
      </c>
    </row>
    <row r="6" ht="35" customHeight="1" spans="1:4">
      <c r="A6" s="4">
        <v>1</v>
      </c>
      <c r="B6" s="14" t="s">
        <v>38</v>
      </c>
      <c r="C6" s="19" t="s">
        <v>39</v>
      </c>
      <c r="D6" s="4">
        <v>65</v>
      </c>
    </row>
    <row r="7" ht="35" customHeight="1" spans="1:4">
      <c r="A7" s="4">
        <v>2</v>
      </c>
      <c r="B7" s="14" t="s">
        <v>40</v>
      </c>
      <c r="C7" s="4" t="s">
        <v>41</v>
      </c>
      <c r="D7" s="4">
        <v>45</v>
      </c>
    </row>
    <row r="8" ht="35" customHeight="1" spans="1:4">
      <c r="A8" s="4">
        <v>3</v>
      </c>
      <c r="B8" s="17"/>
      <c r="C8" s="20" t="s">
        <v>42</v>
      </c>
      <c r="D8" s="4">
        <v>50</v>
      </c>
    </row>
    <row r="9" ht="35" customHeight="1" spans="1:4">
      <c r="A9" s="4">
        <v>4</v>
      </c>
      <c r="B9" s="21" t="s">
        <v>43</v>
      </c>
      <c r="C9" s="20" t="s">
        <v>44</v>
      </c>
      <c r="D9" s="4">
        <v>50</v>
      </c>
    </row>
    <row r="10" ht="35" customHeight="1" spans="1:4">
      <c r="A10" s="4">
        <v>5</v>
      </c>
      <c r="B10" s="20" t="s">
        <v>45</v>
      </c>
      <c r="C10" s="20" t="s">
        <v>46</v>
      </c>
      <c r="D10" s="22">
        <v>45</v>
      </c>
    </row>
    <row r="11" ht="35" customHeight="1" spans="1:4">
      <c r="A11" s="4">
        <v>6</v>
      </c>
      <c r="B11" s="20"/>
      <c r="C11" s="20" t="s">
        <v>47</v>
      </c>
      <c r="D11" s="6">
        <v>45</v>
      </c>
    </row>
    <row r="12" ht="35" customHeight="1" spans="1:4">
      <c r="A12" s="4">
        <v>7</v>
      </c>
      <c r="B12" s="20" t="s">
        <v>48</v>
      </c>
      <c r="C12" s="19" t="s">
        <v>49</v>
      </c>
      <c r="D12" s="22">
        <v>50</v>
      </c>
    </row>
    <row r="13" ht="35" customHeight="1" spans="1:4">
      <c r="A13" s="23" t="s">
        <v>31</v>
      </c>
      <c r="B13" s="24"/>
      <c r="C13" s="25"/>
      <c r="D13" s="4">
        <v>350</v>
      </c>
    </row>
    <row r="14" ht="26" customHeight="1" spans="2:4">
      <c r="B14" s="8"/>
      <c r="C14" s="8"/>
      <c r="D14" s="8"/>
    </row>
  </sheetData>
  <mergeCells count="8">
    <mergeCell ref="A2:E2"/>
    <mergeCell ref="C4:D4"/>
    <mergeCell ref="A13:C13"/>
    <mergeCell ref="B14:D14"/>
    <mergeCell ref="A4:A5"/>
    <mergeCell ref="B4:B5"/>
    <mergeCell ref="B7:B8"/>
    <mergeCell ref="B10:B11"/>
  </mergeCells>
  <printOptions horizontalCentered="1"/>
  <pageMargins left="0.944444444444444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A7" workbookViewId="0">
      <selection activeCell="H9" sqref="H9"/>
    </sheetView>
  </sheetViews>
  <sheetFormatPr defaultColWidth="9" defaultRowHeight="13.5" outlineLevelCol="4"/>
  <cols>
    <col min="1" max="1" width="12.875" customWidth="1"/>
    <col min="2" max="2" width="14.375" customWidth="1"/>
    <col min="3" max="3" width="18.125" customWidth="1"/>
    <col min="4" max="4" width="16.25" customWidth="1"/>
    <col min="5" max="5" width="31.25" style="1" customWidth="1"/>
  </cols>
  <sheetData>
    <row r="1" ht="67" customHeight="1" spans="1:5">
      <c r="A1" s="2" t="s">
        <v>50</v>
      </c>
      <c r="B1" s="2"/>
      <c r="C1" s="2"/>
      <c r="D1" s="2"/>
      <c r="E1" s="2"/>
    </row>
    <row r="2" ht="35" customHeight="1" spans="1:5">
      <c r="A2" s="3" t="s">
        <v>35</v>
      </c>
      <c r="B2" s="3" t="s">
        <v>51</v>
      </c>
      <c r="C2" s="3" t="s">
        <v>52</v>
      </c>
      <c r="D2" s="3" t="s">
        <v>53</v>
      </c>
      <c r="E2" s="3" t="s">
        <v>54</v>
      </c>
    </row>
    <row r="3" ht="35" customHeight="1" spans="1:5">
      <c r="A3" s="4" t="s">
        <v>13</v>
      </c>
      <c r="B3" s="4">
        <v>12</v>
      </c>
      <c r="C3" s="4">
        <v>3000</v>
      </c>
      <c r="D3" s="4">
        <f t="shared" ref="D3:D14" si="0">B3*C3</f>
        <v>36000</v>
      </c>
      <c r="E3" s="34" t="s">
        <v>55</v>
      </c>
    </row>
    <row r="4" ht="35" customHeight="1" spans="1:5">
      <c r="A4" s="4" t="s">
        <v>16</v>
      </c>
      <c r="B4" s="4">
        <v>13</v>
      </c>
      <c r="C4" s="4">
        <v>3000</v>
      </c>
      <c r="D4" s="4">
        <f t="shared" si="0"/>
        <v>39000</v>
      </c>
      <c r="E4" s="34" t="s">
        <v>56</v>
      </c>
    </row>
    <row r="5" ht="35" customHeight="1" spans="1:5">
      <c r="A5" s="4" t="s">
        <v>20</v>
      </c>
      <c r="B5" s="4">
        <v>23</v>
      </c>
      <c r="C5" s="4">
        <v>3000</v>
      </c>
      <c r="D5" s="4">
        <f t="shared" si="0"/>
        <v>69000</v>
      </c>
      <c r="E5" s="34" t="s">
        <v>57</v>
      </c>
    </row>
    <row r="6" ht="35" customHeight="1" spans="1:5">
      <c r="A6" s="4" t="s">
        <v>17</v>
      </c>
      <c r="B6" s="4">
        <v>13</v>
      </c>
      <c r="C6" s="4">
        <v>3000</v>
      </c>
      <c r="D6" s="4">
        <f t="shared" si="0"/>
        <v>39000</v>
      </c>
      <c r="E6" s="34" t="s">
        <v>58</v>
      </c>
    </row>
    <row r="7" ht="35" customHeight="1" spans="1:5">
      <c r="A7" s="4" t="s">
        <v>28</v>
      </c>
      <c r="B7" s="4">
        <v>26</v>
      </c>
      <c r="C7" s="4">
        <v>3000</v>
      </c>
      <c r="D7" s="4">
        <f t="shared" si="0"/>
        <v>78000</v>
      </c>
      <c r="E7" s="35" t="s">
        <v>59</v>
      </c>
    </row>
    <row r="8" ht="35" customHeight="1" spans="1:5">
      <c r="A8" s="4" t="s">
        <v>14</v>
      </c>
      <c r="B8" s="4">
        <v>1</v>
      </c>
      <c r="C8" s="4">
        <v>3000</v>
      </c>
      <c r="D8" s="4">
        <f t="shared" si="0"/>
        <v>3000</v>
      </c>
      <c r="E8" s="34" t="s">
        <v>60</v>
      </c>
    </row>
    <row r="9" ht="35" customHeight="1" spans="1:5">
      <c r="A9" s="4" t="s">
        <v>27</v>
      </c>
      <c r="B9" s="4">
        <v>2</v>
      </c>
      <c r="C9" s="4">
        <v>3000</v>
      </c>
      <c r="D9" s="4">
        <f t="shared" si="0"/>
        <v>6000</v>
      </c>
      <c r="E9" s="35" t="s">
        <v>61</v>
      </c>
    </row>
    <row r="10" ht="35" customHeight="1" spans="1:5">
      <c r="A10" s="4" t="s">
        <v>21</v>
      </c>
      <c r="B10" s="4">
        <v>1</v>
      </c>
      <c r="C10" s="4">
        <v>3000</v>
      </c>
      <c r="D10" s="4">
        <f t="shared" si="0"/>
        <v>3000</v>
      </c>
      <c r="E10" s="34" t="s">
        <v>62</v>
      </c>
    </row>
    <row r="11" ht="35" customHeight="1" spans="1:5">
      <c r="A11" s="4" t="s">
        <v>18</v>
      </c>
      <c r="B11" s="4">
        <v>2</v>
      </c>
      <c r="C11" s="4">
        <v>3000</v>
      </c>
      <c r="D11" s="4">
        <f t="shared" si="0"/>
        <v>6000</v>
      </c>
      <c r="E11" s="34" t="s">
        <v>63</v>
      </c>
    </row>
    <row r="12" ht="35" customHeight="1" spans="1:5">
      <c r="A12" s="4" t="s">
        <v>64</v>
      </c>
      <c r="B12" s="4">
        <v>11</v>
      </c>
      <c r="C12" s="4">
        <v>3000</v>
      </c>
      <c r="D12" s="4">
        <f t="shared" si="0"/>
        <v>33000</v>
      </c>
      <c r="E12" s="34" t="s">
        <v>65</v>
      </c>
    </row>
    <row r="13" ht="35" customHeight="1" spans="1:5">
      <c r="A13" s="4" t="s">
        <v>23</v>
      </c>
      <c r="B13" s="4">
        <v>3</v>
      </c>
      <c r="C13" s="4">
        <v>3000</v>
      </c>
      <c r="D13" s="4">
        <f t="shared" si="0"/>
        <v>9000</v>
      </c>
      <c r="E13" s="34" t="s">
        <v>66</v>
      </c>
    </row>
    <row r="14" ht="35" customHeight="1" spans="1:5">
      <c r="A14" s="4" t="s">
        <v>30</v>
      </c>
      <c r="B14" s="4">
        <v>11</v>
      </c>
      <c r="C14" s="4">
        <v>3000</v>
      </c>
      <c r="D14" s="4">
        <f t="shared" si="0"/>
        <v>33000</v>
      </c>
      <c r="E14" s="35" t="s">
        <v>67</v>
      </c>
    </row>
    <row r="15" ht="39" customHeight="1" spans="1:5">
      <c r="A15" s="4" t="s">
        <v>31</v>
      </c>
      <c r="B15" s="4">
        <f>SUM(B3:B14)</f>
        <v>118</v>
      </c>
      <c r="C15" s="4"/>
      <c r="D15" s="4">
        <f>SUM(D3:D14)</f>
        <v>354000</v>
      </c>
      <c r="E15" s="7"/>
    </row>
    <row r="16" ht="42" customHeight="1" spans="1:5">
      <c r="A16" s="8" t="s">
        <v>68</v>
      </c>
      <c r="B16" s="8"/>
      <c r="C16" s="8"/>
      <c r="D16" s="8"/>
      <c r="E16" s="8"/>
    </row>
  </sheetData>
  <mergeCells count="2">
    <mergeCell ref="A1:E1"/>
    <mergeCell ref="A16:E16"/>
  </mergeCells>
  <printOptions horizontalCentered="1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 </vt:lpstr>
      <vt:lpstr>初稿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2019-12-05T02:32:00Z</dcterms:created>
  <dcterms:modified xsi:type="dcterms:W3CDTF">2024-01-16T00:42:56Z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43D3C564414740998167C852D3D43CEC</vt:lpwstr>
  </property>
</Properties>
</file>