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64" firstSheet="7" activeTab="10"/>
  </bookViews>
  <sheets>
    <sheet name="收支预算总表" sheetId="1" r:id="rId1"/>
    <sheet name="收入预算总表" sheetId="2" r:id="rId2"/>
    <sheet name="支出预算总表" sheetId="3" r:id="rId3"/>
    <sheet name="财政拨款收支预算总表" sheetId="4" r:id="rId4"/>
    <sheet name="一般公共预算拨款支出预算表" sheetId="5" r:id="rId5"/>
    <sheet name="政府性基金预算拨款支出预算表" sheetId="6" r:id="rId6"/>
    <sheet name="国有资本经营预算拨款支出预算表" sheetId="7" r:id="rId7"/>
    <sheet name="一般公共预算支出经济分类情况表" sheetId="8" r:id="rId8"/>
    <sheet name="一般公共预算基本支出经济分类情况表" sheetId="9" r:id="rId9"/>
    <sheet name="三公经费" sheetId="10" r:id="rId10"/>
    <sheet name="部门专项资金管理清单目录" sheetId="11" r:id="rId11"/>
  </sheets>
  <definedNames>
    <definedName name="_xlnm.Print_Area" localSheetId="0">收支预算总表!$A$1:$D$32</definedName>
    <definedName name="_xlnm.Print_Area" localSheetId="4">一般公共预算拨款支出预算表!$A$1:$E$32</definedName>
    <definedName name="_xlnm.Print_Area" localSheetId="5">政府性基金预算拨款支出预算表!$A$1:$E$10</definedName>
    <definedName name="_xlnm.Print_Area" localSheetId="8">一般公共预算基本支出经济分类情况表!$A$1:$C$115</definedName>
  </definedNames>
  <calcPr calcId="144525"/>
</workbook>
</file>

<file path=xl/sharedStrings.xml><?xml version="1.0" encoding="utf-8"?>
<sst xmlns="http://schemas.openxmlformats.org/spreadsheetml/2006/main" count="621" uniqueCount="374">
  <si>
    <t>收支预算总表</t>
  </si>
  <si>
    <t>单位：万元</t>
  </si>
  <si>
    <t>收  入</t>
  </si>
  <si>
    <t>支  出</t>
  </si>
  <si>
    <t xml:space="preserve">         项目</t>
  </si>
  <si>
    <t>预算数</t>
  </si>
  <si>
    <t xml:space="preserve">        项目</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</si>
  <si>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</si>
  <si>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</si>
  <si>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</si>
  <si>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</si>
  <si>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</si>
  <si>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</si>
  <si>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</si>
  <si>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</si>
  <si>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</si>
  <si>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</si>
  <si>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</si>
  <si>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</si>
  <si>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</si>
  <si>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</si>
  <si>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</si>
  <si>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</si>
  <si>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</si>
  <si>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</si>
  <si>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十、上年结转结余</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</si>
  <si>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</si>
  <si>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</si>
  <si>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</si>
  <si>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</si>
  <si>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</si>
  <si>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</si>
  <si>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</si>
  <si>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</si>
  <si>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</si>
  <si>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</si>
  <si>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</si>
  <si>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</si>
  <si>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</si>
  <si>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</si>
  <si>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</si>
  <si>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</si>
  <si>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二十六、债务发行费用支出</t>
  </si>
  <si>
    <t>收入合计</t>
  </si>
  <si>
    <t>支出合计</t>
  </si>
  <si>
    <t>收入预算总表</t>
  </si>
  <si>
    <t>科目编码</t>
  </si>
  <si>
    <t>科目名称</t>
  </si>
  <si>
    <t>总计</t>
  </si>
  <si>
    <t>一般公共预算拨款收入</t>
  </si>
  <si>
    <t>政府性基金预算拨款收入</t>
  </si>
  <si>
    <t>国有资本经营预算拨款收入</t>
  </si>
  <si>
    <t>财政专户管理资金收入</t>
  </si>
  <si>
    <t>事业收入</t>
  </si>
  <si>
    <t>事业单位经营收入</t>
  </si>
  <si>
    <t>上级补助收入</t>
  </si>
  <si>
    <t>附属单位上缴收入</t>
  </si>
  <si>
    <t>其他收入</t>
  </si>
  <si>
    <t>上年结转结余</t>
  </si>
  <si>
    <t>合计</t>
  </si>
  <si>
    <t>201</t>
  </si>
  <si>
    <t>一般公共服务支出</t>
  </si>
  <si>
    <t>20113</t>
  </si>
  <si>
    <t>商贸事务</t>
  </si>
  <si>
    <t>2011301</t>
  </si>
  <si>
    <t>行政运行</t>
  </si>
  <si>
    <t>2011302</t>
  </si>
  <si>
    <t>一般行政管理事务</t>
  </si>
  <si>
    <t>2011350</t>
  </si>
  <si>
    <t>事业运行</t>
  </si>
  <si>
    <t>2011399</t>
  </si>
  <si>
    <t>其他商贸事务支出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</si>
  <si>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</si>
  <si>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</si>
  <si>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</si>
  <si>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</si>
  <si>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</si>
  <si>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</si>
  <si>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</si>
  <si>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</si>
  <si>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</si>
  <si>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</si>
  <si>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</si>
  <si>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</si>
  <si>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20806</t>
  </si>
  <si>
    <t>企业改革补助</t>
  </si>
  <si>
    <t>2080601</t>
  </si>
  <si>
    <t>企业关闭破产补助</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</si>
  <si>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</si>
  <si>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</si>
  <si>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</si>
  <si>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</si>
  <si>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</si>
  <si>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</si>
  <si>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</si>
  <si>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</si>
  <si>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</si>
  <si>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</si>
  <si>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</si>
  <si>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</si>
  <si>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</si>
  <si>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</si>
  <si>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212</t>
  </si>
  <si>
    <t>城乡社区支出</t>
  </si>
  <si>
    <t>21208</t>
  </si>
  <si>
    <t>国有土地使用权出让收入安排的支出</t>
  </si>
  <si>
    <t>2120899</t>
  </si>
  <si>
    <t>其他国有土地使用权出让收入安排的支出</t>
  </si>
  <si>
    <t>221</t>
  </si>
  <si>
    <t>住房保障支出</t>
  </si>
  <si>
    <t>22102</t>
  </si>
  <si>
    <t>住房改革支出</t>
  </si>
  <si>
    <t>2210201</t>
  </si>
  <si>
    <t>住房公积金</t>
  </si>
  <si>
    <t>2210202</t>
  </si>
  <si>
    <t>提租补贴</t>
  </si>
  <si>
    <t>支出预算总表</t>
  </si>
  <si>
    <t>基本支出</t>
  </si>
  <si>
    <t>项目支出</t>
  </si>
  <si>
    <t>事业单位经营支出</t>
  </si>
  <si>
    <t>上缴上级支出</t>
  </si>
  <si>
    <t>对附属单位补助支出</t>
  </si>
  <si>
    <t>财政拨款收支预算总表</t>
  </si>
  <si>
    <t>一般公共预算拨款支出预算表</t>
  </si>
  <si>
    <t>其中：</t>
  </si>
  <si>
    <t>政府性基金预算拨款支出预算表</t>
  </si>
  <si>
    <t>国有资本经营预算拨款支出预算表</t>
  </si>
  <si>
    <t>一般公共预算支出经济分类情况表</t>
  </si>
  <si>
    <t>301</t>
  </si>
  <si>
    <t>工资福利支出</t>
  </si>
  <si>
    <t>302</t>
  </si>
  <si>
    <t>商品和服务支出</t>
  </si>
  <si>
    <t>303</t>
  </si>
  <si>
    <t>对个人和家庭的补助</t>
  </si>
  <si>
    <t>307</t>
  </si>
  <si>
    <t>债务利息及费用支出</t>
  </si>
  <si>
    <t>309</t>
  </si>
  <si>
    <t>资本性支出（基本建设）</t>
  </si>
  <si>
    <t>310</t>
  </si>
  <si>
    <t>资本性支出</t>
  </si>
  <si>
    <t>311</t>
  </si>
  <si>
    <t>对企业补助（基本建设）</t>
  </si>
  <si>
    <t>312</t>
  </si>
  <si>
    <t>对企业补助</t>
  </si>
  <si>
    <t>313</t>
  </si>
  <si>
    <t>对社会保障基金补助</t>
  </si>
  <si>
    <t>399</t>
  </si>
  <si>
    <t>其他支出</t>
  </si>
  <si>
    <t>一般公共预算基本支出经济分类情况表</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</si>
  <si>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</si>
  <si>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</si>
  <si>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</si>
  <si>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</si>
  <si>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</si>
  <si>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</si>
  <si>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</si>
  <si>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</si>
  <si>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</si>
  <si>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</si>
  <si>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</si>
  <si>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</si>
  <si>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</si>
  <si>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</si>
  <si>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</si>
  <si>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</si>
  <si>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</si>
  <si>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</si>
  <si>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</si>
  <si>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</si>
  <si>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</si>
  <si>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30114</t>
  </si>
  <si>
    <t>医疗费</t>
  </si>
  <si>
    <t>30199</t>
  </si>
  <si>
    <t>其他工资福利支出</t>
  </si>
  <si>
    <t>30201</t>
  </si>
  <si>
    <t>办公费</t>
  </si>
  <si>
    <t>30202</t>
  </si>
  <si>
    <t>印刷费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</si>
  <si>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</si>
  <si>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</si>
  <si>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</si>
  <si>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</si>
  <si>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</si>
  <si>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</si>
  <si>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</si>
  <si>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</si>
  <si>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</si>
  <si>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</si>
  <si>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</si>
  <si>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</si>
  <si>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</si>
  <si>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</si>
  <si>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</si>
  <si>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</si>
  <si>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</si>
  <si>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</si>
  <si>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</si>
  <si>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</si>
  <si>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</si>
  <si>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</si>
  <si>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</si>
  <si>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</si>
  <si>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</si>
  <si>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</si>
  <si>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</si>
  <si>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</si>
  <si>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</si>
  <si>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</si>
  <si>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</si>
  <si>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</si>
  <si>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</si>
  <si>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</si>
  <si>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</si>
  <si>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</si>
  <si>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</si>
  <si>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</si>
  <si>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</si>
  <si>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</si>
  <si>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</si>
  <si>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</si>
  <si>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</si>
  <si>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</si>
  <si>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</si>
  <si>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</si>
  <si>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</si>
  <si>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</si>
  <si>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</si>
  <si>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</si>
  <si>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</si>
  <si>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</si>
  <si>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</si>
  <si>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</si>
  <si>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</si>
  <si>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</si>
  <si>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</si>
  <si>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</si>
  <si>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</si>
  <si>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</si>
  <si>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</si>
  <si>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</si>
  <si>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</si>
  <si>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</si>
  <si>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</si>
  <si>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</si>
  <si>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</si>
  <si>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</si>
  <si>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30311</t>
  </si>
  <si>
    <t>代缴社会保险费</t>
  </si>
  <si>
    <t>30399</t>
  </si>
  <si>
    <t>其他对个人和家庭的补助</t>
  </si>
  <si>
    <t>30701</t>
  </si>
  <si>
    <t>国内债务付息</t>
  </si>
  <si>
    <t>30702</t>
  </si>
  <si>
    <t>国外债务付息</t>
  </si>
  <si>
    <t>30703</t>
  </si>
  <si>
    <t>国内债务发行费用</t>
  </si>
  <si>
    <t>30704</t>
  </si>
  <si>
    <t>国外债务发行费用</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</si>
  <si>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</si>
  <si>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</si>
  <si>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</si>
  <si>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</si>
  <si>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</si>
  <si>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</si>
  <si>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</si>
  <si>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</si>
  <si>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</si>
  <si>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</si>
  <si>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</si>
  <si>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</si>
  <si>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</si>
  <si>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</si>
  <si>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</si>
  <si>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</si>
  <si>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</si>
  <si>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</si>
  <si>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</si>
  <si>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</si>
  <si>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</si>
  <si>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</si>
  <si>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</si>
  <si>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</si>
  <si>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31001</t>
  </si>
  <si>
    <t>31002</t>
  </si>
  <si>
    <t>31003</t>
  </si>
  <si>
    <t>31005</t>
  </si>
  <si>
    <t>31006</t>
  </si>
  <si>
    <t>31007</t>
  </si>
  <si>
    <t>31008</t>
  </si>
  <si>
    <t>31009</t>
  </si>
  <si>
    <t>土地补偿</t>
  </si>
  <si>
    <t>31010</t>
  </si>
  <si>
    <t>安置补助</t>
  </si>
  <si>
    <t>31011</t>
  </si>
  <si>
    <t>地上附着物和青苗补偿</t>
  </si>
  <si>
    <t>31012</t>
  </si>
  <si>
    <t>拆迁补偿</t>
  </si>
  <si>
    <t>31013</t>
  </si>
  <si>
    <t>31019</t>
  </si>
  <si>
    <t>31021</t>
  </si>
  <si>
    <t>31022</t>
  </si>
  <si>
    <t>31099</t>
  </si>
  <si>
    <t>其他资本性支出</t>
  </si>
  <si>
    <t>31101</t>
  </si>
  <si>
    <t>资本金注入（基本建设）</t>
  </si>
  <si>
    <t>31199</t>
  </si>
  <si>
    <t>其他对企业补助</t>
  </si>
  <si>
    <t>31201</t>
  </si>
  <si>
    <t>资本金注入</t>
  </si>
  <si>
    <t>31203</t>
  </si>
  <si>
    <t>政府投资基金股权投资</t>
  </si>
  <si>
    <t>31204</t>
  </si>
  <si>
    <t>费用补贴</t>
  </si>
  <si>
    <t>31205</t>
  </si>
  <si>
    <t>利息补贴</t>
  </si>
  <si>
    <t>31206</t>
  </si>
  <si>
    <t>其他资本性补助</t>
  </si>
  <si>
    <t>31299</t>
  </si>
  <si>
    <t>31302</t>
  </si>
  <si>
    <t>对社会保险基金补助</t>
  </si>
  <si>
    <t>31303</t>
  </si>
  <si>
    <t>补充全国社会保障基金</t>
  </si>
  <si>
    <t>31304</t>
  </si>
  <si>
    <t>对机关事业单位职业年金的补助</t>
  </si>
  <si>
    <t>39907</t>
  </si>
  <si>
    <t>国家赔偿费用支出</t>
  </si>
  <si>
    <t>39908</t>
  </si>
  <si>
    <t>对民间非营利组织和群众性自治组织补贴</t>
  </si>
  <si>
    <t>39909</t>
  </si>
  <si>
    <t>经常性赠与</t>
  </si>
  <si>
    <t>39910</t>
  </si>
  <si>
    <t>资本性赠与</t>
  </si>
  <si>
    <t>39999</t>
  </si>
  <si>
    <t>一般公共预算“三公”经费支出预算表</t>
  </si>
  <si>
    <t>项目</t>
  </si>
  <si>
    <t>1、因公出国（境）费用</t>
  </si>
  <si>
    <t>2、公务接待费</t>
  </si>
  <si>
    <t>3、公务用车购置及运行费</t>
  </si>
  <si>
    <t>其中：（1）公务用车购置费</t>
  </si>
  <si>
    <t>（2）公务用车运行费</t>
  </si>
  <si>
    <t>部门专项资金管理清单目录</t>
  </si>
  <si>
    <t>主管部门名称</t>
  </si>
  <si>
    <t>专项资金立项项目名称</t>
  </si>
  <si>
    <t>立项依据</t>
  </si>
  <si>
    <t>执行年限</t>
  </si>
  <si>
    <t>实施规划</t>
  </si>
  <si>
    <t>总体绩效目标</t>
  </si>
  <si>
    <t>支出级次</t>
  </si>
  <si>
    <t>资金拼盘</t>
  </si>
  <si>
    <t>资金分配办法及支出标准</t>
  </si>
  <si>
    <t>小计</t>
  </si>
  <si>
    <t>一般公共预算</t>
  </si>
  <si>
    <t>政府性基金预算</t>
  </si>
  <si>
    <t>国有资本经营预算</t>
  </si>
  <si>
    <t>闽清县工业和信息化局</t>
  </si>
  <si>
    <t>机关党委工作经费</t>
  </si>
  <si>
    <t>1</t>
  </si>
  <si>
    <t>县工信局机关党委工作经费。</t>
  </si>
  <si>
    <t>项目法</t>
  </si>
  <si>
    <t>企业与企业家联合会工作经费</t>
  </si>
  <si>
    <t>县工信局企业与企业家联合会工作经费。</t>
  </si>
  <si>
    <t>工信局工作经费</t>
  </si>
  <si>
    <t>县工信局工作经费。</t>
  </si>
  <si>
    <t>关闭、停产企业职工安置补助费等</t>
  </si>
  <si>
    <t>依据县政府相关文件（2013年4月28日肖县长批示件）和党委、政府决策部署，发放遗属人员抚恤金、职工死亡而提供一次性补助费、留守人员生活费、养老保险费、医疗保险费、退休人员各项补贴等。</t>
  </si>
  <si>
    <t>依据县政府相关文件（2013年4月28日肖县长批示件），通过发放遗属人员抚恤金，职工死亡一次性补助费，留守人员生活费、养老保险费、医疗保险费，退休人员各项补贴。</t>
  </si>
  <si>
    <t>依据县政府相关文件（2013年4月28日肖县长批示件）和党委、政府决策部署，通过发放遗属人员抚恤金、职工死亡而提供一次性补助费、留守人员生活费、养老保险费、医疗保险费，退休人员各项补贴等，达到各企业留守处受益人数增加、信访率下降、企业职工满意度增加等目的。</t>
  </si>
  <si>
    <t>第三轮中督整改闽清建陶企业煤气站升级改造实施方案编制及评估验收相关费用</t>
  </si>
  <si>
    <t>根据《闽清县人民政府办公室关于印发闽清县建陶企业综合整治实施方案的通知》（梅政办〔2024〕54号），制定建陶企业煤气站“一厂一策”升级改造实施方案并推动实施。</t>
  </si>
  <si>
    <t>根据《闽清县人民政府办公室关于印发闽清县建陶企业综合整治实施方案的通知》（梅政办〔2024〕54号），制定建陶企业煤气站“一厂一策”升级改造实施方案并推动实施，达到促进企业绿色健康发展和巩固闽清建陶企业煤气站“一厂一策”升级改造成果的目的。</t>
  </si>
  <si>
    <t>节能降耗工作经费</t>
  </si>
  <si>
    <t>县工信局节能降耗工作经费。</t>
  </si>
  <si>
    <t>转型办工作经费</t>
  </si>
  <si>
    <t>县工信局转型办工作经费。</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</si>
</sst>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5">
    <font>
      <sz val="11"/>
      <color indexed="8"/>
      <name val="宋体"/>
      <charset val="1"/>
      <scheme val="minor"/>
    </font>
    <font>
      <sz val="9"/>
      <name val="SimSun"/>
      <charset val="134"/>
    </font>
    <font>
      <sz val="15"/>
      <name val="SimSun"/>
      <charset val="134"/>
    </font>
    <font>
      <sz val="14"/>
      <name val="SimSun"/>
      <charset val="134"/>
    </font>
    <font>
      <sz val="11"/>
      <color rgb="FFFF0000"/>
      <name val="宋体"/>
      <charset val="1"/>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theme="1"/>
      <name val="宋体"/>
      <charset val="0"/>
      <scheme val="minor"/>
    </font>
    <font>
      <b/>
      <sz val="11"/>
      <color theme="1"/>
      <name val="宋体"/>
      <charset val="0"/>
      <scheme val="minor"/>
    </font>
    <font>
      <b/>
      <sz val="11"/>
      <color theme="3"/>
      <name val="宋体"/>
      <charset val="134"/>
      <scheme val="minor"/>
    </font>
    <font>
      <sz val="11"/>
      <color theme="1"/>
      <name val="宋体"/>
      <charset val="134"/>
      <scheme val="minor"/>
    </font>
    <font>
      <b/>
      <sz val="13"/>
      <color theme="3"/>
      <name val="宋体"/>
      <charset val="134"/>
      <scheme val="minor"/>
    </font>
    <font>
      <sz val="11"/>
      <color rgb="FF006100"/>
      <name val="宋体"/>
      <charset val="0"/>
      <scheme val="minor"/>
    </font>
    <font>
      <b/>
      <sz val="15"/>
      <color theme="3"/>
      <name val="宋体"/>
      <charset val="134"/>
      <scheme val="minor"/>
    </font>
    <font>
      <sz val="11"/>
      <color rgb="FF9C000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7"/>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6"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6" tint="0.599993896298105"/>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0" fontId="5" fillId="21"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8" fillId="25" borderId="8" applyNumberFormat="false" applyAlignment="false" applyProtection="false">
      <alignment vertical="center"/>
    </xf>
    <xf numFmtId="0" fontId="14" fillId="0" borderId="4" applyNumberFormat="false" applyFill="false" applyAlignment="false" applyProtection="false">
      <alignment vertical="center"/>
    </xf>
    <xf numFmtId="0" fontId="21" fillId="28" borderId="7" applyNumberFormat="false" applyAlignment="false" applyProtection="false">
      <alignment vertical="center"/>
    </xf>
    <xf numFmtId="0" fontId="23" fillId="0" borderId="0" applyNumberFormat="false" applyFill="false" applyBorder="false" applyAlignment="false" applyProtection="false">
      <alignment vertical="center"/>
    </xf>
    <xf numFmtId="0" fontId="16" fillId="19" borderId="6" applyNumberFormat="false" applyAlignment="false" applyProtection="false">
      <alignment vertical="center"/>
    </xf>
    <xf numFmtId="0" fontId="8" fillId="20"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42" fontId="11" fillId="0" borderId="0" applyFont="false" applyFill="false" applyBorder="false" applyAlignment="false" applyProtection="false">
      <alignment vertical="center"/>
    </xf>
    <xf numFmtId="0" fontId="10" fillId="0" borderId="10"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7" fillId="19" borderId="7" applyNumberFormat="false" applyAlignment="false" applyProtection="false">
      <alignment vertical="center"/>
    </xf>
    <xf numFmtId="0" fontId="5" fillId="30" borderId="0" applyNumberFormat="false" applyBorder="false" applyAlignment="false" applyProtection="false">
      <alignment vertical="center"/>
    </xf>
    <xf numFmtId="41" fontId="11" fillId="0" borderId="0" applyFont="false" applyFill="false" applyBorder="false" applyAlignment="false" applyProtection="false">
      <alignment vertical="center"/>
    </xf>
    <xf numFmtId="0" fontId="5" fillId="29" borderId="0" applyNumberFormat="false" applyBorder="false" applyAlignment="false" applyProtection="false">
      <alignment vertical="center"/>
    </xf>
    <xf numFmtId="0" fontId="11" fillId="8" borderId="5" applyNumberFormat="false" applyFont="false" applyAlignment="false" applyProtection="false">
      <alignment vertical="center"/>
    </xf>
    <xf numFmtId="0" fontId="13" fillId="7"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43" fontId="11" fillId="0" borderId="0" applyFont="false" applyFill="false" applyBorder="false" applyAlignment="false" applyProtection="false">
      <alignment vertical="center"/>
    </xf>
    <xf numFmtId="0" fontId="12" fillId="0" borderId="4"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9" fontId="11" fillId="0" borderId="0" applyFont="false" applyFill="false" applyBorder="false" applyAlignment="false" applyProtection="false">
      <alignment vertical="center"/>
    </xf>
    <xf numFmtId="0" fontId="22" fillId="0" borderId="9" applyNumberFormat="false" applyFill="false" applyAlignment="false" applyProtection="false">
      <alignment vertical="center"/>
    </xf>
    <xf numFmtId="0" fontId="8" fillId="6"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9" fillId="0" borderId="3" applyNumberFormat="false" applyFill="false" applyAlignment="false" applyProtection="false">
      <alignment vertical="center"/>
    </xf>
    <xf numFmtId="0" fontId="5" fillId="22"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8" fillId="27" borderId="0" applyNumberFormat="false" applyBorder="false" applyAlignment="false" applyProtection="false">
      <alignment vertical="center"/>
    </xf>
  </cellStyleXfs>
  <cellXfs count="14">
    <xf numFmtId="0" fontId="0" fillId="0" borderId="0" xfId="0" applyFont="true">
      <alignment vertical="center"/>
    </xf>
    <xf numFmtId="0" fontId="1" fillId="0" borderId="0" xfId="0" applyFont="true" applyBorder="true" applyAlignment="true">
      <alignment vertical="center" wrapText="true"/>
    </xf>
    <xf numFmtId="0" fontId="2" fillId="0" borderId="0" xfId="0" applyFont="true" applyBorder="true" applyAlignment="true">
      <alignment horizontal="center" vertical="center" wrapText="true"/>
    </xf>
    <xf numFmtId="0" fontId="1" fillId="0" borderId="1" xfId="0" applyFont="true" applyBorder="true" applyAlignment="true">
      <alignment horizontal="center" vertical="center" wrapText="true"/>
    </xf>
    <xf numFmtId="0" fontId="1" fillId="0" borderId="1" xfId="0" applyFont="true" applyBorder="true" applyAlignment="true">
      <alignment horizontal="left" vertical="center" wrapText="true"/>
    </xf>
    <xf numFmtId="4" fontId="1" fillId="0" borderId="1" xfId="0" applyNumberFormat="true" applyFont="true" applyBorder="true" applyAlignment="true">
      <alignment horizontal="right" vertical="center" wrapText="true"/>
    </xf>
    <xf numFmtId="0" fontId="3" fillId="0" borderId="0" xfId="0" applyFont="true" applyBorder="true" applyAlignment="true">
      <alignment horizontal="center" vertical="center" wrapText="true"/>
    </xf>
    <xf numFmtId="0" fontId="1" fillId="0" borderId="0" xfId="0" applyFont="true" applyBorder="true" applyAlignment="true">
      <alignment horizontal="right" vertical="center" wrapText="true"/>
    </xf>
    <xf numFmtId="0" fontId="1" fillId="0" borderId="1" xfId="0" applyFont="true" applyBorder="true" applyAlignment="true">
      <alignment vertical="center" wrapText="true"/>
    </xf>
    <xf numFmtId="0" fontId="1" fillId="0" borderId="1" xfId="0" applyFont="true" applyBorder="true" applyAlignment="true">
      <alignment vertical="center" wrapText="true" indent="1"/>
    </xf>
    <xf numFmtId="0" fontId="4" fillId="0" borderId="0" xfId="0" applyFont="true">
      <alignment vertical="center"/>
    </xf>
    <xf numFmtId="10" fontId="0" fillId="0" borderId="0" xfId="35" applyNumberFormat="true" applyFont="true">
      <alignment vertical="center"/>
    </xf>
    <xf numFmtId="0" fontId="1" fillId="0" borderId="2" xfId="0" applyFont="true" applyBorder="true" applyAlignment="true">
      <alignment horizontal="center" vertical="center" wrapText="true"/>
    </xf>
    <xf numFmtId="4" fontId="1" fillId="0" borderId="1" xfId="0" applyNumberFormat="true" applyFont="true" applyBorder="true" applyAlignment="true">
      <alignmen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2"/>
  <sheetViews>
    <sheetView view="pageBreakPreview" zoomScaleNormal="100" zoomScaleSheetLayoutView="100" workbookViewId="0">
      <selection activeCell="C9" sqref="C9:D9"/>
    </sheetView>
  </sheetViews>
  <sheetFormatPr defaultColWidth="10" defaultRowHeight="13.8" outlineLevelCol="7"/>
  <cols>
    <col min="1" max="1" width="27.5462962962963" customWidth="true"/>
    <col min="2" max="2" width="26.6018518518519" customWidth="true"/>
    <col min="3" max="3" width="29.1759259259259" customWidth="true"/>
    <col min="4" max="4" width="26.6018518518519" customWidth="true"/>
  </cols>
  <sheetData>
    <row r="1" ht="14.3" customHeight="true" spans="1:1">
      <c r="A1" s="1"/>
    </row>
    <row r="2" ht="25.6" customHeight="true" spans="1:4">
      <c r="A2" s="6" t="s">
        <v>0</v>
      </c>
      <c r="B2" s="6"/>
      <c r="C2" s="6"/>
      <c r="D2" s="6"/>
    </row>
    <row r="3" ht="14.3" customHeight="true" spans="4:4">
      <c r="D3" s="7" t="s">
        <v>1</v>
      </c>
    </row>
    <row r="4" ht="17.05" customHeight="true" spans="1:4">
      <c r="A4" s="12" t="s">
        <v>2</v>
      </c>
      <c r="B4" s="12"/>
      <c r="C4" s="3" t="s">
        <v>3</v>
      </c>
      <c r="D4" s="3"/>
    </row>
    <row r="5" ht="17.05" customHeight="true" spans="1:4">
      <c r="A5" s="8" t="s">
        <v>4</v>
      </c>
      <c r="B5" s="3" t="s">
        <v>5</v>
      </c>
      <c r="C5" s="8" t="s">
        <v>6</v>
      </c>
      <c r="D5" s="3" t="s">
        <v>5</v>
      </c>
    </row>
    <row r="6" ht="17.05" customHeight="true" spans="1:8">
      <c r="A6" s="4" t="s">
        <v>7</v>
      </c>
      <c r="B6" s="5">
        <v>1198.61</v>
      </c>
      <c r="C6" s="8" t="s">
        <v>8</v>
      </c>
      <c r="D6" s="5">
        <v>568.71</v>
      </c>
      <c r="E6">
        <v>808.64</v>
      </c>
      <c r="F6">
        <v>517.96</v>
      </c>
      <c r="G6" s="10">
        <f>B6-E6</f>
        <v>389.97</v>
      </c>
      <c r="H6">
        <f>D6-F6</f>
        <v>50.75</v>
      </c>
    </row>
    <row r="7" ht="17.05" customHeight="true" spans="1:8">
      <c r="A7" s="4" t="s">
        <v>9</v>
      </c>
      <c r="B7" s="5">
        <v>400</v>
      </c>
      <c r="C7" s="8" t="s">
        <v>10</v>
      </c>
      <c r="D7" s="5"/>
      <c r="E7">
        <v>336</v>
      </c>
      <c r="G7" s="10">
        <f t="shared" ref="G7:G32" si="0">B7-E7</f>
        <v>64</v>
      </c>
      <c r="H7">
        <f t="shared" ref="H7:H32" si="1">D7-F7</f>
        <v>0</v>
      </c>
    </row>
    <row r="8" ht="17.05" customHeight="true" spans="1:8">
      <c r="A8" s="4" t="s">
        <v>11</v>
      </c>
      <c r="B8" s="5"/>
      <c r="C8" s="8" t="s">
        <v>12</v>
      </c>
      <c r="D8" s="5"/>
      <c r="G8" s="10">
        <f t="shared" si="0"/>
        <v>0</v>
      </c>
      <c r="H8">
        <f t="shared" si="1"/>
        <v>0</v>
      </c>
    </row>
    <row r="9" ht="17.05" customHeight="true" spans="1:8">
      <c r="A9" s="4" t="s">
        <v>13</v>
      </c>
      <c r="B9" s="5"/>
      <c r="C9" s="8" t="s">
        <v>14</v>
      </c>
      <c r="D9" s="5"/>
      <c r="G9" s="10">
        <f t="shared" si="0"/>
        <v>0</v>
      </c>
      <c r="H9">
        <f t="shared" si="1"/>
        <v>0</v>
      </c>
    </row>
    <row r="10" ht="17.05" customHeight="true" spans="1:8">
      <c r="A10" s="4" t="s">
        <v>15</v>
      </c>
      <c r="B10" s="5"/>
      <c r="C10" s="8" t="s">
        <v>16</v>
      </c>
      <c r="D10" s="5"/>
      <c r="G10" s="10">
        <f t="shared" si="0"/>
        <v>0</v>
      </c>
      <c r="H10">
        <f t="shared" si="1"/>
        <v>0</v>
      </c>
    </row>
    <row r="11" ht="17.05" customHeight="true" spans="1:8">
      <c r="A11" s="8" t="s">
        <v>17</v>
      </c>
      <c r="B11" s="5"/>
      <c r="C11" s="8" t="s">
        <v>18</v>
      </c>
      <c r="D11" s="5"/>
      <c r="G11" s="10">
        <f t="shared" si="0"/>
        <v>0</v>
      </c>
      <c r="H11">
        <f t="shared" si="1"/>
        <v>0</v>
      </c>
    </row>
    <row r="12" ht="17.05" customHeight="true" spans="1:8">
      <c r="A12" s="8" t="s">
        <v>19</v>
      </c>
      <c r="B12" s="5"/>
      <c r="C12" s="8" t="s">
        <v>20</v>
      </c>
      <c r="D12" s="5"/>
      <c r="G12" s="10">
        <f t="shared" si="0"/>
        <v>0</v>
      </c>
      <c r="H12">
        <f t="shared" si="1"/>
        <v>0</v>
      </c>
    </row>
    <row r="13" ht="17.05" customHeight="true" spans="1:8">
      <c r="A13" s="8" t="s">
        <v>21</v>
      </c>
      <c r="B13" s="5"/>
      <c r="C13" s="8" t="s">
        <v>22</v>
      </c>
      <c r="D13" s="5">
        <v>546.63</v>
      </c>
      <c r="F13">
        <v>219.94</v>
      </c>
      <c r="G13" s="10">
        <f t="shared" si="0"/>
        <v>0</v>
      </c>
      <c r="H13">
        <f t="shared" si="1"/>
        <v>326.69</v>
      </c>
    </row>
    <row r="14" ht="17.05" customHeight="true" spans="1:8">
      <c r="A14" s="8" t="s">
        <v>23</v>
      </c>
      <c r="B14" s="5"/>
      <c r="C14" s="8" t="s">
        <v>24</v>
      </c>
      <c r="D14" s="5">
        <v>28.42</v>
      </c>
      <c r="F14">
        <v>23.71</v>
      </c>
      <c r="G14" s="10">
        <f t="shared" si="0"/>
        <v>0</v>
      </c>
      <c r="H14">
        <f t="shared" si="1"/>
        <v>4.71</v>
      </c>
    </row>
    <row r="15" ht="17.05" customHeight="true" spans="1:8">
      <c r="A15" s="8" t="s">
        <v>25</v>
      </c>
      <c r="B15" s="5"/>
      <c r="C15" s="8" t="s">
        <v>26</v>
      </c>
      <c r="D15" s="5"/>
      <c r="E15">
        <v>18</v>
      </c>
      <c r="G15" s="10">
        <f t="shared" si="0"/>
        <v>-18</v>
      </c>
      <c r="H15">
        <f t="shared" si="1"/>
        <v>0</v>
      </c>
    </row>
    <row r="16" ht="14.3" customHeight="true" spans="1:8">
      <c r="A16" s="8"/>
      <c r="B16" s="13"/>
      <c r="C16" s="8" t="s">
        <v>27</v>
      </c>
      <c r="D16" s="5">
        <v>400</v>
      </c>
      <c r="F16">
        <v>336</v>
      </c>
      <c r="G16" s="10">
        <f t="shared" si="0"/>
        <v>0</v>
      </c>
      <c r="H16">
        <f t="shared" si="1"/>
        <v>64</v>
      </c>
    </row>
    <row r="17" ht="14.3" customHeight="true" spans="1:8">
      <c r="A17" s="8"/>
      <c r="B17" s="13"/>
      <c r="C17" s="8" t="s">
        <v>28</v>
      </c>
      <c r="D17" s="5"/>
      <c r="G17" s="10">
        <f t="shared" si="0"/>
        <v>0</v>
      </c>
      <c r="H17">
        <f t="shared" si="1"/>
        <v>0</v>
      </c>
    </row>
    <row r="18" ht="14.3" customHeight="true" spans="1:8">
      <c r="A18" s="8"/>
      <c r="B18" s="13"/>
      <c r="C18" s="8" t="s">
        <v>29</v>
      </c>
      <c r="D18" s="5"/>
      <c r="G18" s="10">
        <f t="shared" si="0"/>
        <v>0</v>
      </c>
      <c r="H18">
        <f t="shared" si="1"/>
        <v>0</v>
      </c>
    </row>
    <row r="19" ht="14.3" customHeight="true" spans="1:8">
      <c r="A19" s="8"/>
      <c r="B19" s="13"/>
      <c r="C19" s="8" t="s">
        <v>30</v>
      </c>
      <c r="D19" s="5"/>
      <c r="G19" s="10">
        <f t="shared" si="0"/>
        <v>0</v>
      </c>
      <c r="H19">
        <f t="shared" si="1"/>
        <v>0</v>
      </c>
    </row>
    <row r="20" ht="14.3" customHeight="true" spans="1:8">
      <c r="A20" s="8"/>
      <c r="B20" s="13"/>
      <c r="C20" s="8" t="s">
        <v>31</v>
      </c>
      <c r="D20" s="5"/>
      <c r="G20" s="10">
        <f t="shared" si="0"/>
        <v>0</v>
      </c>
      <c r="H20">
        <f t="shared" si="1"/>
        <v>0</v>
      </c>
    </row>
    <row r="21" ht="14.3" customHeight="true" spans="1:8">
      <c r="A21" s="8"/>
      <c r="B21" s="13"/>
      <c r="C21" s="8" t="s">
        <v>32</v>
      </c>
      <c r="D21" s="5"/>
      <c r="G21" s="10">
        <f t="shared" si="0"/>
        <v>0</v>
      </c>
      <c r="H21">
        <f t="shared" si="1"/>
        <v>0</v>
      </c>
    </row>
    <row r="22" ht="14.3" customHeight="true" spans="1:8">
      <c r="A22" s="8"/>
      <c r="B22" s="13"/>
      <c r="C22" s="8" t="s">
        <v>33</v>
      </c>
      <c r="D22" s="5"/>
      <c r="G22" s="10">
        <f t="shared" si="0"/>
        <v>0</v>
      </c>
      <c r="H22">
        <f t="shared" si="1"/>
        <v>0</v>
      </c>
    </row>
    <row r="23" ht="14.3" customHeight="true" spans="1:8">
      <c r="A23" s="8"/>
      <c r="B23" s="13"/>
      <c r="C23" s="8" t="s">
        <v>34</v>
      </c>
      <c r="D23" s="5"/>
      <c r="G23" s="10">
        <f t="shared" si="0"/>
        <v>0</v>
      </c>
      <c r="H23">
        <f t="shared" si="1"/>
        <v>0</v>
      </c>
    </row>
    <row r="24" ht="14.3" customHeight="true" spans="1:8">
      <c r="A24" s="8"/>
      <c r="B24" s="13"/>
      <c r="C24" s="8" t="s">
        <v>35</v>
      </c>
      <c r="D24" s="5">
        <v>54.85</v>
      </c>
      <c r="F24">
        <v>47.03</v>
      </c>
      <c r="G24" s="10">
        <f t="shared" si="0"/>
        <v>0</v>
      </c>
      <c r="H24">
        <f t="shared" si="1"/>
        <v>7.82</v>
      </c>
    </row>
    <row r="25" ht="14.3" customHeight="true" spans="1:8">
      <c r="A25" s="8"/>
      <c r="B25" s="13"/>
      <c r="C25" s="8" t="s">
        <v>36</v>
      </c>
      <c r="D25" s="5"/>
      <c r="G25" s="10">
        <f t="shared" si="0"/>
        <v>0</v>
      </c>
      <c r="H25">
        <f t="shared" si="1"/>
        <v>0</v>
      </c>
    </row>
    <row r="26" ht="14.3" customHeight="true" spans="1:8">
      <c r="A26" s="8"/>
      <c r="B26" s="13"/>
      <c r="C26" s="8" t="s">
        <v>37</v>
      </c>
      <c r="D26" s="5"/>
      <c r="G26" s="10">
        <f t="shared" si="0"/>
        <v>0</v>
      </c>
      <c r="H26">
        <f t="shared" si="1"/>
        <v>0</v>
      </c>
    </row>
    <row r="27" ht="14.3" customHeight="true" spans="1:8">
      <c r="A27" s="8"/>
      <c r="B27" s="13"/>
      <c r="C27" s="8" t="s">
        <v>38</v>
      </c>
      <c r="D27" s="5"/>
      <c r="G27" s="10">
        <f t="shared" si="0"/>
        <v>0</v>
      </c>
      <c r="H27">
        <f t="shared" si="1"/>
        <v>0</v>
      </c>
    </row>
    <row r="28" ht="14.3" customHeight="true" spans="1:8">
      <c r="A28" s="8"/>
      <c r="B28" s="13"/>
      <c r="C28" s="8" t="s">
        <v>39</v>
      </c>
      <c r="D28" s="5"/>
      <c r="F28">
        <v>18</v>
      </c>
      <c r="G28" s="10">
        <f t="shared" si="0"/>
        <v>0</v>
      </c>
      <c r="H28">
        <f t="shared" si="1"/>
        <v>-18</v>
      </c>
    </row>
    <row r="29" ht="14.3" customHeight="true" spans="1:8">
      <c r="A29" s="8"/>
      <c r="B29" s="13"/>
      <c r="C29" s="8" t="s">
        <v>40</v>
      </c>
      <c r="D29" s="5"/>
      <c r="G29" s="10">
        <f t="shared" si="0"/>
        <v>0</v>
      </c>
      <c r="H29">
        <f t="shared" si="1"/>
        <v>0</v>
      </c>
    </row>
    <row r="30" ht="14.3" customHeight="true" spans="1:8">
      <c r="A30" s="8"/>
      <c r="B30" s="13"/>
      <c r="C30" s="8" t="s">
        <v>41</v>
      </c>
      <c r="D30" s="5"/>
      <c r="G30" s="10">
        <f t="shared" si="0"/>
        <v>0</v>
      </c>
      <c r="H30">
        <f t="shared" si="1"/>
        <v>0</v>
      </c>
    </row>
    <row r="31" ht="14.3" customHeight="true" spans="1:8">
      <c r="A31" s="8"/>
      <c r="B31" s="13"/>
      <c r="C31" s="8" t="s">
        <v>42</v>
      </c>
      <c r="D31" s="5"/>
      <c r="G31" s="10">
        <f t="shared" si="0"/>
        <v>0</v>
      </c>
      <c r="H31">
        <f t="shared" si="1"/>
        <v>0</v>
      </c>
    </row>
    <row r="32" ht="26.35" customHeight="true" spans="1:8">
      <c r="A32" s="3" t="s">
        <v>43</v>
      </c>
      <c r="B32" s="5">
        <v>1598.61</v>
      </c>
      <c r="C32" s="3" t="s">
        <v>44</v>
      </c>
      <c r="D32" s="5">
        <v>1598.61</v>
      </c>
      <c r="E32">
        <v>1162.64</v>
      </c>
      <c r="F32">
        <v>1162.64</v>
      </c>
      <c r="G32" s="10">
        <f t="shared" si="0"/>
        <v>435.97</v>
      </c>
      <c r="H32">
        <f t="shared" si="1"/>
        <v>435.97</v>
      </c>
    </row>
  </sheetData>
  <mergeCells count="3">
    <mergeCell ref="A2:D2"/>
    <mergeCell ref="A4:B4"/>
    <mergeCell ref="C4:D4"/>
  </mergeCells>
  <printOptions horizontalCentered="true"/>
  <pageMargins left="0.751388888888889" right="0.751388888888889" top="0.267361111111111" bottom="0.267361111111111" header="0" footer="0"/>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B10"/>
  <sheetViews>
    <sheetView view="pageBreakPreview" zoomScaleNormal="100" zoomScaleSheetLayoutView="100" workbookViewId="0">
      <selection activeCell="B8" sqref="B8"/>
    </sheetView>
  </sheetViews>
  <sheetFormatPr defaultColWidth="10" defaultRowHeight="13.8" outlineLevelCol="1"/>
  <cols>
    <col min="1" max="1" width="35.6944444444444" customWidth="true"/>
    <col min="2" max="2" width="19.537037037037" customWidth="true"/>
  </cols>
  <sheetData>
    <row r="1" ht="14.3" customHeight="true" spans="1:1">
      <c r="A1" s="1"/>
    </row>
    <row r="2" ht="45.2" customHeight="true" spans="1:2">
      <c r="A2" s="6" t="s">
        <v>333</v>
      </c>
      <c r="B2" s="6"/>
    </row>
    <row r="3" ht="14.3" customHeight="true" spans="2:2">
      <c r="B3" s="7" t="s">
        <v>1</v>
      </c>
    </row>
    <row r="4" ht="35.4" customHeight="true" spans="1:2">
      <c r="A4" s="3" t="s">
        <v>334</v>
      </c>
      <c r="B4" s="3" t="s">
        <v>5</v>
      </c>
    </row>
    <row r="5" ht="14.3" customHeight="true" spans="1:2">
      <c r="A5" s="8" t="s">
        <v>59</v>
      </c>
      <c r="B5" s="5">
        <v>6.5</v>
      </c>
    </row>
    <row r="6" ht="14.3" customHeight="true" spans="1:2">
      <c r="A6" s="8" t="s">
        <v>335</v>
      </c>
      <c r="B6" s="5">
        <v>3</v>
      </c>
    </row>
    <row r="7" ht="14.3" customHeight="true" spans="1:2">
      <c r="A7" s="8" t="s">
        <v>336</v>
      </c>
      <c r="B7" s="5">
        <v>1.5</v>
      </c>
    </row>
    <row r="8" ht="14.3" customHeight="true" spans="1:2">
      <c r="A8" s="8" t="s">
        <v>337</v>
      </c>
      <c r="B8" s="5">
        <v>2</v>
      </c>
    </row>
    <row r="9" ht="14.3" customHeight="true" spans="1:2">
      <c r="A9" s="8" t="s">
        <v>338</v>
      </c>
      <c r="B9" s="5">
        <v>0</v>
      </c>
    </row>
    <row r="10" ht="14.3" customHeight="true" spans="1:2">
      <c r="A10" s="9" t="s">
        <v>339</v>
      </c>
      <c r="B10" s="5">
        <v>2</v>
      </c>
    </row>
  </sheetData>
  <mergeCells count="1">
    <mergeCell ref="A2:B2"/>
  </mergeCells>
  <printOptions horizontalCentered="true"/>
  <pageMargins left="0.751388888888889" right="0.751388888888889" top="0.267361111111111" bottom="0.267361111111111" header="0" footer="0"/>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4"/>
  <sheetViews>
    <sheetView tabSelected="1" view="pageBreakPreview" zoomScaleNormal="100" zoomScaleSheetLayoutView="100" workbookViewId="0">
      <selection activeCell="B14" sqref="B14"/>
    </sheetView>
  </sheetViews>
  <sheetFormatPr defaultColWidth="10" defaultRowHeight="13.8"/>
  <cols>
    <col min="1" max="1" width="9.76851851851852" customWidth="true"/>
    <col min="2" max="2" width="16.8240740740741" customWidth="true"/>
    <col min="3" max="3" width="29.7222222222222" customWidth="true"/>
    <col min="4" max="4" width="6.64814814814815" customWidth="true"/>
    <col min="5" max="5" width="23.2037037037037" customWidth="true"/>
    <col min="6" max="6" width="31.0740740740741" customWidth="true"/>
    <col min="7" max="7" width="9.76851851851852" customWidth="true"/>
    <col min="8" max="8" width="12.0740740740741" customWidth="true"/>
    <col min="9" max="9" width="10.5833333333333" customWidth="true"/>
    <col min="10" max="10" width="11.1296296296296" customWidth="true"/>
    <col min="11" max="12" width="10.9907407407407" customWidth="true"/>
  </cols>
  <sheetData>
    <row r="1" ht="14.3" customHeight="true" spans="1:1">
      <c r="A1" s="1"/>
    </row>
    <row r="2" ht="30.9" customHeight="true" spans="1:11">
      <c r="A2" s="2" t="s">
        <v>340</v>
      </c>
      <c r="B2" s="2"/>
      <c r="C2" s="2"/>
      <c r="D2" s="2"/>
      <c r="E2" s="2"/>
      <c r="F2" s="2"/>
      <c r="G2" s="2"/>
      <c r="H2" s="2"/>
      <c r="I2" s="2"/>
      <c r="J2" s="2"/>
      <c r="K2" s="2"/>
    </row>
    <row r="3" ht="14.3" customHeight="true"/>
    <row r="4" ht="25.6" customHeight="true" spans="1:12">
      <c r="A4" s="3" t="s">
        <v>341</v>
      </c>
      <c r="B4" s="3" t="s">
        <v>342</v>
      </c>
      <c r="C4" s="3" t="s">
        <v>343</v>
      </c>
      <c r="D4" s="3" t="s">
        <v>344</v>
      </c>
      <c r="E4" s="3" t="s">
        <v>345</v>
      </c>
      <c r="F4" s="3" t="s">
        <v>346</v>
      </c>
      <c r="G4" s="3" t="s">
        <v>347</v>
      </c>
      <c r="H4" s="3" t="s">
        <v>348</v>
      </c>
      <c r="I4" s="3"/>
      <c r="J4" s="3"/>
      <c r="K4" s="3"/>
      <c r="L4" s="3" t="s">
        <v>349</v>
      </c>
    </row>
    <row r="5" ht="26.35" customHeight="true" spans="1:12">
      <c r="A5" s="3"/>
      <c r="B5" s="3"/>
      <c r="C5" s="3"/>
      <c r="D5" s="3"/>
      <c r="E5" s="3"/>
      <c r="F5" s="3"/>
      <c r="G5" s="3"/>
      <c r="H5" s="3" t="s">
        <v>350</v>
      </c>
      <c r="I5" s="3" t="s">
        <v>351</v>
      </c>
      <c r="J5" s="3" t="s">
        <v>352</v>
      </c>
      <c r="K5" s="3" t="s">
        <v>353</v>
      </c>
      <c r="L5" s="3"/>
    </row>
    <row r="6" ht="14.3" customHeight="true" spans="1:12">
      <c r="A6" s="3">
        <v>1</v>
      </c>
      <c r="B6" s="3">
        <v>2</v>
      </c>
      <c r="C6" s="3">
        <v>3</v>
      </c>
      <c r="D6" s="3">
        <v>4</v>
      </c>
      <c r="E6" s="3">
        <v>5</v>
      </c>
      <c r="F6" s="3">
        <v>6</v>
      </c>
      <c r="G6" s="3">
        <v>7</v>
      </c>
      <c r="H6" s="3">
        <v>8</v>
      </c>
      <c r="I6" s="3">
        <v>9</v>
      </c>
      <c r="J6" s="3">
        <v>10</v>
      </c>
      <c r="K6" s="3">
        <v>11</v>
      </c>
      <c r="L6" s="3">
        <v>12</v>
      </c>
    </row>
    <row r="7" ht="14.3" customHeight="true" spans="1:12">
      <c r="A7" s="3" t="s">
        <v>59</v>
      </c>
      <c r="B7" s="3"/>
      <c r="C7" s="3"/>
      <c r="D7" s="3"/>
      <c r="E7" s="3"/>
      <c r="F7" s="3"/>
      <c r="G7" s="3"/>
      <c r="H7" s="5">
        <v>804.32</v>
      </c>
      <c r="I7" s="5">
        <v>404.32</v>
      </c>
      <c r="J7" s="5">
        <v>400</v>
      </c>
      <c r="K7" s="5">
        <v>0</v>
      </c>
      <c r="L7" s="3"/>
    </row>
    <row r="8" ht="22.6" customHeight="true" spans="1:12">
      <c r="A8" s="4" t="s">
        <v>354</v>
      </c>
      <c r="B8" s="4" t="s">
        <v>355</v>
      </c>
      <c r="C8" s="4"/>
      <c r="D8" s="4" t="s">
        <v>356</v>
      </c>
      <c r="E8" s="4" t="s">
        <v>357</v>
      </c>
      <c r="F8" s="4"/>
      <c r="G8" s="4"/>
      <c r="H8" s="5">
        <v>3</v>
      </c>
      <c r="I8" s="5">
        <v>3</v>
      </c>
      <c r="J8" s="5"/>
      <c r="K8" s="5"/>
      <c r="L8" s="4" t="s">
        <v>358</v>
      </c>
    </row>
    <row r="9" ht="22.6" customHeight="true" spans="1:12">
      <c r="A9" s="4" t="s">
        <v>354</v>
      </c>
      <c r="B9" s="4" t="s">
        <v>359</v>
      </c>
      <c r="C9" s="4"/>
      <c r="D9" s="4" t="s">
        <v>356</v>
      </c>
      <c r="E9" s="4" t="s">
        <v>360</v>
      </c>
      <c r="F9" s="4"/>
      <c r="G9" s="4"/>
      <c r="H9" s="5">
        <v>10</v>
      </c>
      <c r="I9" s="5">
        <v>10</v>
      </c>
      <c r="J9" s="5"/>
      <c r="K9" s="5"/>
      <c r="L9" s="4" t="s">
        <v>358</v>
      </c>
    </row>
    <row r="10" ht="22.6" customHeight="true" spans="1:12">
      <c r="A10" s="4" t="s">
        <v>354</v>
      </c>
      <c r="B10" s="4" t="s">
        <v>361</v>
      </c>
      <c r="C10" s="4"/>
      <c r="D10" s="4" t="s">
        <v>356</v>
      </c>
      <c r="E10" s="4" t="s">
        <v>362</v>
      </c>
      <c r="F10" s="4"/>
      <c r="G10" s="4"/>
      <c r="H10" s="5">
        <v>77.11</v>
      </c>
      <c r="I10" s="5">
        <v>77.11</v>
      </c>
      <c r="J10" s="5"/>
      <c r="K10" s="5"/>
      <c r="L10" s="4" t="s">
        <v>358</v>
      </c>
    </row>
    <row r="11" ht="79.1" customHeight="true" spans="1:12">
      <c r="A11" s="4" t="s">
        <v>354</v>
      </c>
      <c r="B11" s="4" t="s">
        <v>363</v>
      </c>
      <c r="C11" s="4" t="s">
        <v>364</v>
      </c>
      <c r="D11" s="4" t="s">
        <v>356</v>
      </c>
      <c r="E11" s="4" t="s">
        <v>365</v>
      </c>
      <c r="F11" s="4" t="s">
        <v>366</v>
      </c>
      <c r="G11" s="4"/>
      <c r="H11" s="5">
        <v>310.61</v>
      </c>
      <c r="I11" s="5">
        <v>310.61</v>
      </c>
      <c r="J11" s="5"/>
      <c r="K11" s="5"/>
      <c r="L11" s="4" t="s">
        <v>358</v>
      </c>
    </row>
    <row r="12" ht="79.1" customHeight="true" spans="1:12">
      <c r="A12" s="4" t="s">
        <v>354</v>
      </c>
      <c r="B12" s="4" t="s">
        <v>367</v>
      </c>
      <c r="C12" s="4" t="s">
        <v>368</v>
      </c>
      <c r="D12" s="4" t="s">
        <v>356</v>
      </c>
      <c r="E12" s="4" t="s">
        <v>368</v>
      </c>
      <c r="F12" s="4" t="s">
        <v>369</v>
      </c>
      <c r="G12" s="4"/>
      <c r="H12" s="5">
        <v>400</v>
      </c>
      <c r="I12" s="5"/>
      <c r="J12" s="5">
        <v>400</v>
      </c>
      <c r="K12" s="5"/>
      <c r="L12" s="4" t="s">
        <v>358</v>
      </c>
    </row>
    <row r="13" ht="22.6" customHeight="true" spans="1:12">
      <c r="A13" s="4" t="s">
        <v>354</v>
      </c>
      <c r="B13" s="4" t="s">
        <v>370</v>
      </c>
      <c r="C13" s="4"/>
      <c r="D13" s="4" t="s">
        <v>356</v>
      </c>
      <c r="E13" s="4" t="s">
        <v>371</v>
      </c>
      <c r="F13" s="4"/>
      <c r="G13" s="4"/>
      <c r="H13" s="5">
        <v>2</v>
      </c>
      <c r="I13" s="5">
        <v>2</v>
      </c>
      <c r="J13" s="5"/>
      <c r="K13" s="5"/>
      <c r="L13" s="4" t="s">
        <v>358</v>
      </c>
    </row>
    <row r="14" ht="22.6" customHeight="true" spans="1:12">
      <c r="A14" s="4" t="s">
        <v>354</v>
      </c>
      <c r="B14" s="4" t="s">
        <v>372</v>
      </c>
      <c r="C14" s="4"/>
      <c r="D14" s="4" t="s">
        <v>356</v>
      </c>
      <c r="E14" s="4" t="s">
        <v>373</v>
      </c>
      <c r="F14" s="4"/>
      <c r="G14" s="4"/>
      <c r="H14" s="5">
        <v>1.6</v>
      </c>
      <c r="I14" s="5">
        <v>1.6</v>
      </c>
      <c r="J14" s="5"/>
      <c r="K14" s="5"/>
      <c r="L14" s="4" t="s">
        <v>358</v>
      </c>
    </row>
  </sheetData>
  <mergeCells count="10">
    <mergeCell ref="A2:K2"/>
    <mergeCell ref="H4:K4"/>
    <mergeCell ref="A4:A5"/>
    <mergeCell ref="B4:B5"/>
    <mergeCell ref="C4:C5"/>
    <mergeCell ref="D4:D5"/>
    <mergeCell ref="E4:E5"/>
    <mergeCell ref="F4:F5"/>
    <mergeCell ref="G4:G5"/>
    <mergeCell ref="L4:L5"/>
  </mergeCells>
  <printOptions horizontalCentered="true"/>
  <pageMargins left="0.751388888888889" right="0.751388888888889" top="0.267361111111111" bottom="0.267361111111111" header="0" footer="0"/>
  <pageSetup paperSize="9" scale="72"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38"/>
  <sheetViews>
    <sheetView view="pageBreakPreview" zoomScaleNormal="100" zoomScaleSheetLayoutView="100" topLeftCell="A9" workbookViewId="0">
      <selection activeCell="C7" sqref="C7:E34"/>
    </sheetView>
  </sheetViews>
  <sheetFormatPr defaultColWidth="10" defaultRowHeight="13.8"/>
  <cols>
    <col min="1" max="1" width="19.1296296296296" customWidth="true"/>
    <col min="2" max="2" width="26.0555555555556" customWidth="true"/>
    <col min="3" max="12" width="9.76851851851852" customWidth="true"/>
    <col min="13" max="13" width="12.0740740740741" customWidth="true"/>
  </cols>
  <sheetData>
    <row r="1" ht="14.3" customHeight="true" spans="1:1">
      <c r="A1" s="1"/>
    </row>
    <row r="2" ht="22.6" customHeight="true" spans="1:13">
      <c r="A2" s="2" t="s">
        <v>45</v>
      </c>
      <c r="B2" s="2"/>
      <c r="C2" s="2"/>
      <c r="D2" s="2"/>
      <c r="E2" s="2"/>
      <c r="F2" s="2"/>
      <c r="G2" s="2"/>
      <c r="H2" s="2"/>
      <c r="I2" s="2"/>
      <c r="J2" s="2"/>
      <c r="K2" s="2"/>
      <c r="L2" s="2"/>
      <c r="M2" s="2"/>
    </row>
    <row r="3" ht="14.3" customHeight="true" spans="13:13">
      <c r="M3" s="7" t="s">
        <v>1</v>
      </c>
    </row>
    <row r="4" ht="45.95" customHeight="true" spans="1:13">
      <c r="A4" s="3" t="s">
        <v>46</v>
      </c>
      <c r="B4" s="3" t="s">
        <v>47</v>
      </c>
      <c r="C4" s="3" t="s">
        <v>48</v>
      </c>
      <c r="D4" s="3" t="s">
        <v>49</v>
      </c>
      <c r="E4" s="3" t="s">
        <v>50</v>
      </c>
      <c r="F4" s="3" t="s">
        <v>51</v>
      </c>
      <c r="G4" s="3" t="s">
        <v>52</v>
      </c>
      <c r="H4" s="3" t="s">
        <v>53</v>
      </c>
      <c r="I4" s="3" t="s">
        <v>54</v>
      </c>
      <c r="J4" s="3" t="s">
        <v>55</v>
      </c>
      <c r="K4" s="3" t="s">
        <v>56</v>
      </c>
      <c r="L4" s="3" t="s">
        <v>57</v>
      </c>
      <c r="M4" s="3" t="s">
        <v>58</v>
      </c>
    </row>
    <row r="5" ht="14.3" customHeight="true" spans="1:13">
      <c r="A5" s="3">
        <v>1</v>
      </c>
      <c r="B5" s="3">
        <v>2</v>
      </c>
      <c r="C5" s="3">
        <v>3</v>
      </c>
      <c r="D5" s="3">
        <v>4</v>
      </c>
      <c r="E5" s="3">
        <v>5</v>
      </c>
      <c r="F5" s="3">
        <v>6</v>
      </c>
      <c r="G5" s="3">
        <v>7</v>
      </c>
      <c r="H5" s="3">
        <v>8</v>
      </c>
      <c r="I5" s="3">
        <v>9</v>
      </c>
      <c r="J5" s="3">
        <v>10</v>
      </c>
      <c r="K5" s="3">
        <v>11</v>
      </c>
      <c r="L5" s="3">
        <v>12</v>
      </c>
      <c r="M5" s="3">
        <v>13</v>
      </c>
    </row>
    <row r="6" ht="14.3" customHeight="true" spans="1:13">
      <c r="A6" s="3" t="s">
        <v>59</v>
      </c>
      <c r="B6" s="3"/>
      <c r="C6" s="5">
        <v>1598.61</v>
      </c>
      <c r="D6" s="5">
        <v>1198.61</v>
      </c>
      <c r="E6" s="5">
        <v>400</v>
      </c>
      <c r="F6" s="5"/>
      <c r="G6" s="5"/>
      <c r="H6" s="5"/>
      <c r="I6" s="5"/>
      <c r="J6" s="5"/>
      <c r="K6" s="5"/>
      <c r="L6" s="5"/>
      <c r="M6" s="5"/>
    </row>
    <row r="7" ht="14.3" customHeight="true" spans="1:13">
      <c r="A7" s="4" t="s">
        <v>60</v>
      </c>
      <c r="B7" s="4" t="s">
        <v>61</v>
      </c>
      <c r="C7" s="5">
        <v>568.71</v>
      </c>
      <c r="D7" s="5">
        <v>568.71</v>
      </c>
      <c r="E7" s="5"/>
      <c r="F7" s="5"/>
      <c r="G7" s="5"/>
      <c r="H7" s="5"/>
      <c r="I7" s="5"/>
      <c r="J7" s="5"/>
      <c r="K7" s="5"/>
      <c r="L7" s="5"/>
      <c r="M7" s="5"/>
    </row>
    <row r="8" ht="14.3" customHeight="true" spans="1:13">
      <c r="A8" s="4" t="s">
        <v>62</v>
      </c>
      <c r="B8" s="4" t="s">
        <v>63</v>
      </c>
      <c r="C8" s="5">
        <v>568.71</v>
      </c>
      <c r="D8" s="5">
        <v>568.71</v>
      </c>
      <c r="E8" s="5"/>
      <c r="F8" s="5"/>
      <c r="G8" s="5"/>
      <c r="H8" s="5"/>
      <c r="I8" s="5"/>
      <c r="J8" s="5"/>
      <c r="K8" s="5"/>
      <c r="L8" s="5"/>
      <c r="M8" s="5"/>
    </row>
    <row r="9" ht="14.3" customHeight="true" spans="1:13">
      <c r="A9" s="4" t="s">
        <v>64</v>
      </c>
      <c r="B9" s="4" t="s">
        <v>65</v>
      </c>
      <c r="C9" s="5">
        <v>206.28</v>
      </c>
      <c r="D9" s="5">
        <v>206.28</v>
      </c>
      <c r="E9" s="5"/>
      <c r="F9" s="5"/>
      <c r="G9" s="5"/>
      <c r="H9" s="5"/>
      <c r="I9" s="5"/>
      <c r="J9" s="5"/>
      <c r="K9" s="5"/>
      <c r="L9" s="5"/>
      <c r="M9" s="5"/>
    </row>
    <row r="10" ht="14.3" customHeight="true" spans="1:13">
      <c r="A10" s="4" t="s">
        <v>66</v>
      </c>
      <c r="B10" s="4" t="s">
        <v>67</v>
      </c>
      <c r="C10" s="5">
        <v>93.71</v>
      </c>
      <c r="D10" s="5">
        <v>93.71</v>
      </c>
      <c r="E10" s="5"/>
      <c r="F10" s="5"/>
      <c r="G10" s="5"/>
      <c r="H10" s="5"/>
      <c r="I10" s="5"/>
      <c r="J10" s="5"/>
      <c r="K10" s="5"/>
      <c r="L10" s="5"/>
      <c r="M10" s="5"/>
    </row>
    <row r="11" ht="14.3" customHeight="true" spans="1:13">
      <c r="A11" s="4" t="s">
        <v>68</v>
      </c>
      <c r="B11" s="4" t="s">
        <v>69</v>
      </c>
      <c r="C11" s="5">
        <v>234.6</v>
      </c>
      <c r="D11" s="5">
        <v>234.6</v>
      </c>
      <c r="E11" s="5"/>
      <c r="F11" s="5"/>
      <c r="G11" s="5"/>
      <c r="H11" s="5"/>
      <c r="I11" s="5"/>
      <c r="J11" s="5"/>
      <c r="K11" s="5"/>
      <c r="L11" s="5"/>
      <c r="M11" s="5"/>
    </row>
    <row r="12" ht="14.3" customHeight="true" spans="1:13">
      <c r="A12" s="4" t="s">
        <v>70</v>
      </c>
      <c r="B12" s="4" t="s">
        <v>71</v>
      </c>
      <c r="C12" s="5">
        <v>34.12</v>
      </c>
      <c r="D12" s="5">
        <v>34.12</v>
      </c>
      <c r="E12" s="5"/>
      <c r="F12" s="5"/>
      <c r="G12" s="5"/>
      <c r="H12" s="5"/>
      <c r="I12" s="5"/>
      <c r="J12" s="5"/>
      <c r="K12" s="5"/>
      <c r="L12" s="5"/>
      <c r="M12" s="5"/>
    </row>
    <row r="13" ht="14.3" customHeight="true" spans="1:13">
      <c r="A13" s="4" t="s">
        <v>72</v>
      </c>
      <c r="B13" s="4" t="s">
        <v>73</v>
      </c>
      <c r="C13" s="5">
        <v>546.63</v>
      </c>
      <c r="D13" s="5">
        <v>546.63</v>
      </c>
      <c r="E13" s="5"/>
      <c r="F13" s="5"/>
      <c r="G13" s="5"/>
      <c r="H13" s="5"/>
      <c r="I13" s="5"/>
      <c r="J13" s="5"/>
      <c r="K13" s="5"/>
      <c r="L13" s="5"/>
      <c r="M13" s="5"/>
    </row>
    <row r="14" ht="14.3" customHeight="true" spans="1:13">
      <c r="A14" s="4" t="s">
        <v>74</v>
      </c>
      <c r="B14" s="4" t="s">
        <v>75</v>
      </c>
      <c r="C14" s="5">
        <v>224.15</v>
      </c>
      <c r="D14" s="5">
        <v>224.15</v>
      </c>
      <c r="E14" s="5"/>
      <c r="F14" s="5"/>
      <c r="G14" s="5"/>
      <c r="H14" s="5"/>
      <c r="I14" s="5"/>
      <c r="J14" s="5"/>
      <c r="K14" s="5"/>
      <c r="L14" s="5"/>
      <c r="M14" s="5"/>
    </row>
    <row r="15" ht="14.3" customHeight="true" spans="1:13">
      <c r="A15" s="4" t="s">
        <v>76</v>
      </c>
      <c r="B15" s="4" t="s">
        <v>77</v>
      </c>
      <c r="C15" s="5">
        <v>98.19</v>
      </c>
      <c r="D15" s="5">
        <v>98.19</v>
      </c>
      <c r="E15" s="5"/>
      <c r="F15" s="5"/>
      <c r="G15" s="5"/>
      <c r="H15" s="5"/>
      <c r="I15" s="5"/>
      <c r="J15" s="5"/>
      <c r="K15" s="5"/>
      <c r="L15" s="5"/>
      <c r="M15" s="5"/>
    </row>
    <row r="16" ht="14.3" customHeight="true" spans="1:13">
      <c r="A16" s="4" t="s">
        <v>78</v>
      </c>
      <c r="B16" s="4" t="s">
        <v>79</v>
      </c>
      <c r="C16" s="5">
        <v>34.28</v>
      </c>
      <c r="D16" s="5">
        <v>34.28</v>
      </c>
      <c r="E16" s="5"/>
      <c r="F16" s="5"/>
      <c r="G16" s="5"/>
      <c r="H16" s="5"/>
      <c r="I16" s="5"/>
      <c r="J16" s="5"/>
      <c r="K16" s="5"/>
      <c r="L16" s="5"/>
      <c r="M16" s="5"/>
    </row>
    <row r="17" ht="22.6" customHeight="true" spans="1:13">
      <c r="A17" s="4" t="s">
        <v>80</v>
      </c>
      <c r="B17" s="4" t="s">
        <v>81</v>
      </c>
      <c r="C17" s="5">
        <v>61.12</v>
      </c>
      <c r="D17" s="5">
        <v>61.12</v>
      </c>
      <c r="E17" s="5"/>
      <c r="F17" s="5"/>
      <c r="G17" s="5"/>
      <c r="H17" s="5"/>
      <c r="I17" s="5"/>
      <c r="J17" s="5"/>
      <c r="K17" s="5"/>
      <c r="L17" s="5"/>
      <c r="M17" s="5"/>
    </row>
    <row r="18" ht="22.6" customHeight="true" spans="1:13">
      <c r="A18" s="4" t="s">
        <v>82</v>
      </c>
      <c r="B18" s="4" t="s">
        <v>83</v>
      </c>
      <c r="C18" s="5">
        <v>30.56</v>
      </c>
      <c r="D18" s="5">
        <v>30.56</v>
      </c>
      <c r="E18" s="5"/>
      <c r="F18" s="5"/>
      <c r="G18" s="5"/>
      <c r="H18" s="5"/>
      <c r="I18" s="5"/>
      <c r="J18" s="5"/>
      <c r="K18" s="5"/>
      <c r="L18" s="5"/>
      <c r="M18" s="5"/>
    </row>
    <row r="19" ht="14.3" customHeight="true" spans="1:13">
      <c r="A19" s="4" t="s">
        <v>84</v>
      </c>
      <c r="B19" s="4" t="s">
        <v>85</v>
      </c>
      <c r="C19" s="5">
        <v>310.61</v>
      </c>
      <c r="D19" s="5">
        <v>310.61</v>
      </c>
      <c r="E19" s="5"/>
      <c r="F19" s="5"/>
      <c r="G19" s="5"/>
      <c r="H19" s="5"/>
      <c r="I19" s="5"/>
      <c r="J19" s="5"/>
      <c r="K19" s="5"/>
      <c r="L19" s="5"/>
      <c r="M19" s="5"/>
    </row>
    <row r="20" ht="14.3" customHeight="true" spans="1:13">
      <c r="A20" s="4" t="s">
        <v>86</v>
      </c>
      <c r="B20" s="4" t="s">
        <v>87</v>
      </c>
      <c r="C20" s="5">
        <v>310.61</v>
      </c>
      <c r="D20" s="5">
        <v>310.61</v>
      </c>
      <c r="E20" s="5"/>
      <c r="F20" s="5"/>
      <c r="G20" s="5"/>
      <c r="H20" s="5"/>
      <c r="I20" s="5"/>
      <c r="J20" s="5"/>
      <c r="K20" s="5"/>
      <c r="L20" s="5"/>
      <c r="M20" s="5"/>
    </row>
    <row r="21" ht="14.3" customHeight="true" spans="1:13">
      <c r="A21" s="4" t="s">
        <v>88</v>
      </c>
      <c r="B21" s="4" t="s">
        <v>89</v>
      </c>
      <c r="C21" s="5">
        <v>11.87</v>
      </c>
      <c r="D21" s="5">
        <v>11.87</v>
      </c>
      <c r="E21" s="5"/>
      <c r="F21" s="5"/>
      <c r="G21" s="5"/>
      <c r="H21" s="5"/>
      <c r="I21" s="5"/>
      <c r="J21" s="5"/>
      <c r="K21" s="5"/>
      <c r="L21" s="5"/>
      <c r="M21" s="5"/>
    </row>
    <row r="22" ht="14.3" customHeight="true" spans="1:13">
      <c r="A22" s="4" t="s">
        <v>90</v>
      </c>
      <c r="B22" s="4" t="s">
        <v>91</v>
      </c>
      <c r="C22" s="5">
        <v>11.87</v>
      </c>
      <c r="D22" s="5">
        <v>11.87</v>
      </c>
      <c r="E22" s="5"/>
      <c r="F22" s="5"/>
      <c r="G22" s="5"/>
      <c r="H22" s="5"/>
      <c r="I22" s="5"/>
      <c r="J22" s="5"/>
      <c r="K22" s="5"/>
      <c r="L22" s="5"/>
      <c r="M22" s="5"/>
    </row>
    <row r="23" ht="14.3" customHeight="true" spans="1:13">
      <c r="A23" s="4" t="s">
        <v>92</v>
      </c>
      <c r="B23" s="4" t="s">
        <v>93</v>
      </c>
      <c r="C23" s="5">
        <v>28.42</v>
      </c>
      <c r="D23" s="5">
        <v>28.42</v>
      </c>
      <c r="E23" s="5"/>
      <c r="F23" s="5"/>
      <c r="G23" s="5"/>
      <c r="H23" s="5"/>
      <c r="I23" s="5"/>
      <c r="J23" s="5"/>
      <c r="K23" s="5"/>
      <c r="L23" s="5"/>
      <c r="M23" s="5"/>
    </row>
    <row r="24" ht="14.3" customHeight="true" spans="1:13">
      <c r="A24" s="4" t="s">
        <v>94</v>
      </c>
      <c r="B24" s="4" t="s">
        <v>95</v>
      </c>
      <c r="C24" s="5">
        <v>28.42</v>
      </c>
      <c r="D24" s="5">
        <v>28.42</v>
      </c>
      <c r="E24" s="5"/>
      <c r="F24" s="5"/>
      <c r="G24" s="5"/>
      <c r="H24" s="5"/>
      <c r="I24" s="5"/>
      <c r="J24" s="5"/>
      <c r="K24" s="5"/>
      <c r="L24" s="5"/>
      <c r="M24" s="5"/>
    </row>
    <row r="25" ht="14.3" customHeight="true" spans="1:13">
      <c r="A25" s="4" t="s">
        <v>96</v>
      </c>
      <c r="B25" s="4" t="s">
        <v>97</v>
      </c>
      <c r="C25" s="5">
        <v>9.71</v>
      </c>
      <c r="D25" s="5">
        <v>9.71</v>
      </c>
      <c r="E25" s="5"/>
      <c r="F25" s="5"/>
      <c r="G25" s="5"/>
      <c r="H25" s="5"/>
      <c r="I25" s="5"/>
      <c r="J25" s="5"/>
      <c r="K25" s="5"/>
      <c r="L25" s="5"/>
      <c r="M25" s="5"/>
    </row>
    <row r="26" ht="14.3" customHeight="true" spans="1:13">
      <c r="A26" s="4" t="s">
        <v>98</v>
      </c>
      <c r="B26" s="4" t="s">
        <v>99</v>
      </c>
      <c r="C26" s="5">
        <v>11.07</v>
      </c>
      <c r="D26" s="5">
        <v>11.07</v>
      </c>
      <c r="E26" s="5"/>
      <c r="F26" s="5"/>
      <c r="G26" s="5"/>
      <c r="H26" s="5"/>
      <c r="I26" s="5"/>
      <c r="J26" s="5"/>
      <c r="K26" s="5"/>
      <c r="L26" s="5"/>
      <c r="M26" s="5"/>
    </row>
    <row r="27" ht="14.3" customHeight="true" spans="1:13">
      <c r="A27" s="4" t="s">
        <v>100</v>
      </c>
      <c r="B27" s="4" t="s">
        <v>101</v>
      </c>
      <c r="C27" s="5">
        <v>7.64</v>
      </c>
      <c r="D27" s="5">
        <v>7.64</v>
      </c>
      <c r="E27" s="5"/>
      <c r="F27" s="5"/>
      <c r="G27" s="5"/>
      <c r="H27" s="5"/>
      <c r="I27" s="5"/>
      <c r="J27" s="5"/>
      <c r="K27" s="5"/>
      <c r="L27" s="5"/>
      <c r="M27" s="5"/>
    </row>
    <row r="28" ht="14.3" customHeight="true" spans="1:13">
      <c r="A28" s="4" t="s">
        <v>102</v>
      </c>
      <c r="B28" s="4" t="s">
        <v>103</v>
      </c>
      <c r="C28" s="5">
        <v>400</v>
      </c>
      <c r="D28" s="5"/>
      <c r="E28" s="5">
        <v>400</v>
      </c>
      <c r="F28" s="5"/>
      <c r="G28" s="5"/>
      <c r="H28" s="5"/>
      <c r="I28" s="5"/>
      <c r="J28" s="5"/>
      <c r="K28" s="5"/>
      <c r="L28" s="5"/>
      <c r="M28" s="5"/>
    </row>
    <row r="29" ht="22.6" customHeight="true" spans="1:13">
      <c r="A29" s="4" t="s">
        <v>104</v>
      </c>
      <c r="B29" s="4" t="s">
        <v>105</v>
      </c>
      <c r="C29" s="5">
        <v>400</v>
      </c>
      <c r="D29" s="5"/>
      <c r="E29" s="5">
        <v>400</v>
      </c>
      <c r="F29" s="5"/>
      <c r="G29" s="5"/>
      <c r="H29" s="5"/>
      <c r="I29" s="5"/>
      <c r="J29" s="5"/>
      <c r="K29" s="5"/>
      <c r="L29" s="5"/>
      <c r="M29" s="5"/>
    </row>
    <row r="30" ht="22.6" customHeight="true" spans="1:13">
      <c r="A30" s="4" t="s">
        <v>106</v>
      </c>
      <c r="B30" s="4" t="s">
        <v>107</v>
      </c>
      <c r="C30" s="5">
        <v>400</v>
      </c>
      <c r="D30" s="5"/>
      <c r="E30" s="5">
        <v>400</v>
      </c>
      <c r="F30" s="5"/>
      <c r="G30" s="5"/>
      <c r="H30" s="5"/>
      <c r="I30" s="5"/>
      <c r="J30" s="5"/>
      <c r="K30" s="5"/>
      <c r="L30" s="5"/>
      <c r="M30" s="5"/>
    </row>
    <row r="31" ht="14.3" customHeight="true" spans="1:13">
      <c r="A31" s="4" t="s">
        <v>108</v>
      </c>
      <c r="B31" s="4" t="s">
        <v>109</v>
      </c>
      <c r="C31" s="5">
        <v>54.85</v>
      </c>
      <c r="D31" s="5">
        <v>54.85</v>
      </c>
      <c r="E31" s="5"/>
      <c r="F31" s="5"/>
      <c r="G31" s="5"/>
      <c r="H31" s="5"/>
      <c r="I31" s="5"/>
      <c r="J31" s="5"/>
      <c r="K31" s="5"/>
      <c r="L31" s="5"/>
      <c r="M31" s="5"/>
    </row>
    <row r="32" ht="14.3" customHeight="true" spans="1:13">
      <c r="A32" s="4" t="s">
        <v>110</v>
      </c>
      <c r="B32" s="4" t="s">
        <v>111</v>
      </c>
      <c r="C32" s="5">
        <v>54.85</v>
      </c>
      <c r="D32" s="5">
        <v>54.85</v>
      </c>
      <c r="E32" s="5"/>
      <c r="F32" s="5"/>
      <c r="G32" s="5"/>
      <c r="H32" s="5"/>
      <c r="I32" s="5"/>
      <c r="J32" s="5"/>
      <c r="K32" s="5"/>
      <c r="L32" s="5"/>
      <c r="M32" s="5"/>
    </row>
    <row r="33" ht="14.3" customHeight="true" spans="1:13">
      <c r="A33" s="4" t="s">
        <v>112</v>
      </c>
      <c r="B33" s="4" t="s">
        <v>113</v>
      </c>
      <c r="C33" s="5">
        <v>45.84</v>
      </c>
      <c r="D33" s="5">
        <v>45.84</v>
      </c>
      <c r="E33" s="5"/>
      <c r="F33" s="5"/>
      <c r="G33" s="5"/>
      <c r="H33" s="5"/>
      <c r="I33" s="5"/>
      <c r="J33" s="5"/>
      <c r="K33" s="5"/>
      <c r="L33" s="5"/>
      <c r="M33" s="5"/>
    </row>
    <row r="34" ht="14.3" customHeight="true" spans="1:13">
      <c r="A34" s="4" t="s">
        <v>114</v>
      </c>
      <c r="B34" s="4" t="s">
        <v>115</v>
      </c>
      <c r="C34" s="5">
        <v>9.01</v>
      </c>
      <c r="D34" s="5">
        <v>9.01</v>
      </c>
      <c r="E34" s="5"/>
      <c r="F34" s="5"/>
      <c r="G34" s="5"/>
      <c r="H34" s="5"/>
      <c r="I34" s="5"/>
      <c r="J34" s="5"/>
      <c r="K34" s="5"/>
      <c r="L34" s="5"/>
      <c r="M34" s="5"/>
    </row>
    <row r="35" ht="14.3" customHeight="true"/>
    <row r="36" ht="14.3" customHeight="true"/>
    <row r="37" ht="14.3" customHeight="true"/>
    <row r="38" ht="14.3" customHeight="true" spans="3:3">
      <c r="C38" s="1"/>
    </row>
  </sheetData>
  <mergeCells count="1">
    <mergeCell ref="A2:M2"/>
  </mergeCells>
  <printOptions horizontalCentered="true"/>
  <pageMargins left="0.751388888888889" right="0.751388888888889" top="0.267361111111111" bottom="0.267361111111111" header="0" footer="0"/>
  <pageSetup paperSize="9" scale="8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1"/>
  <sheetViews>
    <sheetView view="pageBreakPreview" zoomScaleNormal="100" zoomScaleSheetLayoutView="100" topLeftCell="A9" workbookViewId="0">
      <selection activeCell="D6" sqref="D6"/>
    </sheetView>
  </sheetViews>
  <sheetFormatPr defaultColWidth="10" defaultRowHeight="13.8" outlineLevelCol="7"/>
  <cols>
    <col min="1" max="1" width="25.2407407407407" customWidth="true"/>
    <col min="2" max="2" width="25.9166666666667" customWidth="true"/>
    <col min="3" max="3" width="9.76851851851852" customWidth="true"/>
    <col min="4" max="4" width="17.2592592592593" customWidth="true"/>
    <col min="5" max="5" width="19.7592592592593" customWidth="true"/>
    <col min="6" max="6" width="10.8518518518519" customWidth="true"/>
    <col min="7" max="7" width="11.2592592592593" customWidth="true"/>
    <col min="8" max="8" width="11.6666666666667" customWidth="true"/>
  </cols>
  <sheetData>
    <row r="1" ht="14.3" customHeight="true" spans="1:1">
      <c r="A1" s="1"/>
    </row>
    <row r="2" ht="25.6" customHeight="true" spans="1:8">
      <c r="A2" s="2" t="s">
        <v>116</v>
      </c>
      <c r="B2" s="2"/>
      <c r="C2" s="2"/>
      <c r="D2" s="2"/>
      <c r="E2" s="2"/>
      <c r="F2" s="2"/>
      <c r="G2" s="2"/>
      <c r="H2" s="2"/>
    </row>
    <row r="3" ht="14.3" customHeight="true" spans="8:8">
      <c r="H3" s="7" t="s">
        <v>1</v>
      </c>
    </row>
    <row r="4" ht="30.15" customHeight="true" spans="1:8">
      <c r="A4" s="3" t="s">
        <v>46</v>
      </c>
      <c r="B4" s="3" t="s">
        <v>47</v>
      </c>
      <c r="C4" s="3" t="s">
        <v>59</v>
      </c>
      <c r="D4" s="3" t="s">
        <v>117</v>
      </c>
      <c r="E4" s="3" t="s">
        <v>118</v>
      </c>
      <c r="F4" s="3" t="s">
        <v>119</v>
      </c>
      <c r="G4" s="3" t="s">
        <v>120</v>
      </c>
      <c r="H4" s="3" t="s">
        <v>121</v>
      </c>
    </row>
    <row r="5" ht="14.3" customHeight="true" spans="1:8">
      <c r="A5" s="3">
        <v>1</v>
      </c>
      <c r="B5" s="3">
        <v>2</v>
      </c>
      <c r="C5" s="3">
        <v>3</v>
      </c>
      <c r="D5" s="3">
        <v>4</v>
      </c>
      <c r="E5" s="3">
        <v>5</v>
      </c>
      <c r="F5" s="3">
        <v>6</v>
      </c>
      <c r="G5" s="3">
        <v>7</v>
      </c>
      <c r="H5" s="3">
        <v>8</v>
      </c>
    </row>
    <row r="6" ht="14.3" customHeight="true" spans="1:8">
      <c r="A6" s="3" t="s">
        <v>59</v>
      </c>
      <c r="B6" s="3"/>
      <c r="C6" s="5">
        <v>1598.61</v>
      </c>
      <c r="D6" s="5">
        <v>794.29</v>
      </c>
      <c r="E6" s="5">
        <v>804.32</v>
      </c>
      <c r="F6" s="3"/>
      <c r="G6" s="3"/>
      <c r="H6" s="3"/>
    </row>
    <row r="7" ht="14.3" customHeight="true" spans="1:8">
      <c r="A7" s="4" t="s">
        <v>60</v>
      </c>
      <c r="B7" s="4" t="s">
        <v>61</v>
      </c>
      <c r="C7" s="5">
        <v>568.71</v>
      </c>
      <c r="D7" s="5">
        <v>475</v>
      </c>
      <c r="E7" s="5">
        <v>93.71</v>
      </c>
      <c r="F7" s="3"/>
      <c r="G7" s="3"/>
      <c r="H7" s="3"/>
    </row>
    <row r="8" ht="14.3" customHeight="true" spans="1:8">
      <c r="A8" s="4" t="s">
        <v>62</v>
      </c>
      <c r="B8" s="4" t="s">
        <v>63</v>
      </c>
      <c r="C8" s="5">
        <v>568.71</v>
      </c>
      <c r="D8" s="5">
        <v>475</v>
      </c>
      <c r="E8" s="5">
        <v>93.71</v>
      </c>
      <c r="F8" s="8"/>
      <c r="G8" s="8"/>
      <c r="H8" s="8"/>
    </row>
    <row r="9" ht="14.3" customHeight="true" spans="1:8">
      <c r="A9" s="4" t="s">
        <v>64</v>
      </c>
      <c r="B9" s="4" t="s">
        <v>65</v>
      </c>
      <c r="C9" s="5">
        <v>206.28</v>
      </c>
      <c r="D9" s="5">
        <v>206.28</v>
      </c>
      <c r="E9" s="5"/>
      <c r="F9" s="8"/>
      <c r="G9" s="8"/>
      <c r="H9" s="8"/>
    </row>
    <row r="10" ht="14.3" customHeight="true" spans="1:8">
      <c r="A10" s="4" t="s">
        <v>66</v>
      </c>
      <c r="B10" s="4" t="s">
        <v>67</v>
      </c>
      <c r="C10" s="5">
        <v>93.71</v>
      </c>
      <c r="D10" s="5"/>
      <c r="E10" s="5">
        <v>93.71</v>
      </c>
      <c r="F10" s="8"/>
      <c r="G10" s="8"/>
      <c r="H10" s="8"/>
    </row>
    <row r="11" ht="14.3" customHeight="true" spans="1:8">
      <c r="A11" s="4" t="s">
        <v>68</v>
      </c>
      <c r="B11" s="4" t="s">
        <v>69</v>
      </c>
      <c r="C11" s="5">
        <v>234.6</v>
      </c>
      <c r="D11" s="5">
        <v>234.6</v>
      </c>
      <c r="E11" s="5"/>
      <c r="F11" s="8"/>
      <c r="G11" s="8"/>
      <c r="H11" s="8"/>
    </row>
    <row r="12" ht="14.3" customHeight="true" spans="1:8">
      <c r="A12" s="4" t="s">
        <v>70</v>
      </c>
      <c r="B12" s="4" t="s">
        <v>71</v>
      </c>
      <c r="C12" s="5">
        <v>34.12</v>
      </c>
      <c r="D12" s="5">
        <v>34.12</v>
      </c>
      <c r="E12" s="5"/>
      <c r="F12" s="8"/>
      <c r="G12" s="8"/>
      <c r="H12" s="8"/>
    </row>
    <row r="13" ht="14.3" customHeight="true" spans="1:8">
      <c r="A13" s="4" t="s">
        <v>72</v>
      </c>
      <c r="B13" s="4" t="s">
        <v>73</v>
      </c>
      <c r="C13" s="5">
        <v>546.63</v>
      </c>
      <c r="D13" s="5">
        <v>236.02</v>
      </c>
      <c r="E13" s="5">
        <v>310.61</v>
      </c>
      <c r="F13" s="3"/>
      <c r="G13" s="3"/>
      <c r="H13" s="3"/>
    </row>
    <row r="14" ht="14.3" customHeight="true" spans="1:8">
      <c r="A14" s="4" t="s">
        <v>74</v>
      </c>
      <c r="B14" s="4" t="s">
        <v>75</v>
      </c>
      <c r="C14" s="5">
        <v>224.15</v>
      </c>
      <c r="D14" s="5">
        <v>224.15</v>
      </c>
      <c r="E14" s="5"/>
      <c r="F14" s="8"/>
      <c r="G14" s="8"/>
      <c r="H14" s="8"/>
    </row>
    <row r="15" ht="14.3" customHeight="true" spans="1:8">
      <c r="A15" s="4" t="s">
        <v>76</v>
      </c>
      <c r="B15" s="4" t="s">
        <v>77</v>
      </c>
      <c r="C15" s="5">
        <v>98.19</v>
      </c>
      <c r="D15" s="5">
        <v>98.19</v>
      </c>
      <c r="E15" s="5"/>
      <c r="F15" s="8"/>
      <c r="G15" s="8"/>
      <c r="H15" s="8"/>
    </row>
    <row r="16" ht="14.3" customHeight="true" spans="1:8">
      <c r="A16" s="4" t="s">
        <v>78</v>
      </c>
      <c r="B16" s="4" t="s">
        <v>79</v>
      </c>
      <c r="C16" s="5">
        <v>34.28</v>
      </c>
      <c r="D16" s="5">
        <v>34.28</v>
      </c>
      <c r="E16" s="5"/>
      <c r="F16" s="8"/>
      <c r="G16" s="8"/>
      <c r="H16" s="8"/>
    </row>
    <row r="17" ht="22.6" customHeight="true" spans="1:8">
      <c r="A17" s="4" t="s">
        <v>80</v>
      </c>
      <c r="B17" s="4" t="s">
        <v>81</v>
      </c>
      <c r="C17" s="5">
        <v>61.12</v>
      </c>
      <c r="D17" s="5">
        <v>61.12</v>
      </c>
      <c r="E17" s="5"/>
      <c r="F17" s="8"/>
      <c r="G17" s="8"/>
      <c r="H17" s="8"/>
    </row>
    <row r="18" ht="22.6" customHeight="true" spans="1:8">
      <c r="A18" s="4" t="s">
        <v>82</v>
      </c>
      <c r="B18" s="4" t="s">
        <v>83</v>
      </c>
      <c r="C18" s="5">
        <v>30.56</v>
      </c>
      <c r="D18" s="5">
        <v>30.56</v>
      </c>
      <c r="E18" s="5"/>
      <c r="F18" s="8"/>
      <c r="G18" s="8"/>
      <c r="H18" s="8"/>
    </row>
    <row r="19" ht="14.3" customHeight="true" spans="1:8">
      <c r="A19" s="4" t="s">
        <v>84</v>
      </c>
      <c r="B19" s="4" t="s">
        <v>85</v>
      </c>
      <c r="C19" s="5">
        <v>310.61</v>
      </c>
      <c r="D19" s="5"/>
      <c r="E19" s="5">
        <v>310.61</v>
      </c>
      <c r="F19" s="8"/>
      <c r="G19" s="8"/>
      <c r="H19" s="8"/>
    </row>
    <row r="20" ht="14.3" customHeight="true" spans="1:8">
      <c r="A20" s="4" t="s">
        <v>86</v>
      </c>
      <c r="B20" s="4" t="s">
        <v>87</v>
      </c>
      <c r="C20" s="5">
        <v>310.61</v>
      </c>
      <c r="D20" s="5"/>
      <c r="E20" s="5">
        <v>310.61</v>
      </c>
      <c r="F20" s="8"/>
      <c r="G20" s="8"/>
      <c r="H20" s="8"/>
    </row>
    <row r="21" ht="14.3" customHeight="true" spans="1:8">
      <c r="A21" s="4" t="s">
        <v>88</v>
      </c>
      <c r="B21" s="4" t="s">
        <v>89</v>
      </c>
      <c r="C21" s="5">
        <v>11.87</v>
      </c>
      <c r="D21" s="5">
        <v>11.87</v>
      </c>
      <c r="E21" s="5"/>
      <c r="F21" s="8"/>
      <c r="G21" s="8"/>
      <c r="H21" s="8"/>
    </row>
    <row r="22" ht="14.3" customHeight="true" spans="1:8">
      <c r="A22" s="4" t="s">
        <v>90</v>
      </c>
      <c r="B22" s="4" t="s">
        <v>91</v>
      </c>
      <c r="C22" s="5">
        <v>11.87</v>
      </c>
      <c r="D22" s="5">
        <v>11.87</v>
      </c>
      <c r="E22" s="5"/>
      <c r="F22" s="8"/>
      <c r="G22" s="8"/>
      <c r="H22" s="8"/>
    </row>
    <row r="23" ht="14.3" customHeight="true" spans="1:8">
      <c r="A23" s="4" t="s">
        <v>92</v>
      </c>
      <c r="B23" s="4" t="s">
        <v>93</v>
      </c>
      <c r="C23" s="5">
        <v>28.42</v>
      </c>
      <c r="D23" s="5">
        <v>28.42</v>
      </c>
      <c r="E23" s="5"/>
      <c r="F23" s="3"/>
      <c r="G23" s="3"/>
      <c r="H23" s="3"/>
    </row>
    <row r="24" ht="14.3" customHeight="true" spans="1:8">
      <c r="A24" s="4" t="s">
        <v>94</v>
      </c>
      <c r="B24" s="4" t="s">
        <v>95</v>
      </c>
      <c r="C24" s="5">
        <v>28.42</v>
      </c>
      <c r="D24" s="5">
        <v>28.42</v>
      </c>
      <c r="E24" s="5"/>
      <c r="F24" s="8"/>
      <c r="G24" s="8"/>
      <c r="H24" s="8"/>
    </row>
    <row r="25" ht="14.3" customHeight="true" spans="1:8">
      <c r="A25" s="4" t="s">
        <v>96</v>
      </c>
      <c r="B25" s="4" t="s">
        <v>97</v>
      </c>
      <c r="C25" s="5">
        <v>9.71</v>
      </c>
      <c r="D25" s="5">
        <v>9.71</v>
      </c>
      <c r="E25" s="5"/>
      <c r="F25" s="8"/>
      <c r="G25" s="8"/>
      <c r="H25" s="8"/>
    </row>
    <row r="26" ht="14.3" customHeight="true" spans="1:8">
      <c r="A26" s="4" t="s">
        <v>98</v>
      </c>
      <c r="B26" s="4" t="s">
        <v>99</v>
      </c>
      <c r="C26" s="5">
        <v>11.07</v>
      </c>
      <c r="D26" s="5">
        <v>11.07</v>
      </c>
      <c r="E26" s="5"/>
      <c r="F26" s="8"/>
      <c r="G26" s="8"/>
      <c r="H26" s="8"/>
    </row>
    <row r="27" ht="14.3" customHeight="true" spans="1:8">
      <c r="A27" s="4" t="s">
        <v>100</v>
      </c>
      <c r="B27" s="4" t="s">
        <v>101</v>
      </c>
      <c r="C27" s="5">
        <v>7.64</v>
      </c>
      <c r="D27" s="5">
        <v>7.64</v>
      </c>
      <c r="E27" s="5"/>
      <c r="F27" s="8"/>
      <c r="G27" s="8"/>
      <c r="H27" s="8"/>
    </row>
    <row r="28" ht="14.3" customHeight="true" spans="1:8">
      <c r="A28" s="4" t="s">
        <v>102</v>
      </c>
      <c r="B28" s="4" t="s">
        <v>103</v>
      </c>
      <c r="C28" s="5">
        <v>400</v>
      </c>
      <c r="D28" s="5"/>
      <c r="E28" s="5">
        <v>400</v>
      </c>
      <c r="F28" s="3"/>
      <c r="G28" s="3"/>
      <c r="H28" s="3"/>
    </row>
    <row r="29" ht="22.6" customHeight="true" spans="1:8">
      <c r="A29" s="4" t="s">
        <v>104</v>
      </c>
      <c r="B29" s="4" t="s">
        <v>105</v>
      </c>
      <c r="C29" s="5">
        <v>400</v>
      </c>
      <c r="D29" s="5"/>
      <c r="E29" s="5">
        <v>400</v>
      </c>
      <c r="F29" s="8"/>
      <c r="G29" s="8"/>
      <c r="H29" s="8"/>
    </row>
    <row r="30" ht="22.6" customHeight="true" spans="1:8">
      <c r="A30" s="4" t="s">
        <v>106</v>
      </c>
      <c r="B30" s="4" t="s">
        <v>107</v>
      </c>
      <c r="C30" s="5">
        <v>400</v>
      </c>
      <c r="D30" s="5"/>
      <c r="E30" s="5">
        <v>400</v>
      </c>
      <c r="F30" s="8"/>
      <c r="G30" s="8"/>
      <c r="H30" s="8"/>
    </row>
    <row r="31" ht="14.3" customHeight="true" spans="1:8">
      <c r="A31" s="4" t="s">
        <v>108</v>
      </c>
      <c r="B31" s="4" t="s">
        <v>109</v>
      </c>
      <c r="C31" s="5">
        <v>54.85</v>
      </c>
      <c r="D31" s="5">
        <v>54.85</v>
      </c>
      <c r="E31" s="5"/>
      <c r="F31" s="3"/>
      <c r="G31" s="3"/>
      <c r="H31" s="3"/>
    </row>
    <row r="32" ht="14.3" customHeight="true" spans="1:8">
      <c r="A32" s="4" t="s">
        <v>110</v>
      </c>
      <c r="B32" s="4" t="s">
        <v>111</v>
      </c>
      <c r="C32" s="5">
        <v>54.85</v>
      </c>
      <c r="D32" s="5">
        <v>54.85</v>
      </c>
      <c r="E32" s="5"/>
      <c r="F32" s="8"/>
      <c r="G32" s="8"/>
      <c r="H32" s="8"/>
    </row>
    <row r="33" ht="14.3" customHeight="true" spans="1:8">
      <c r="A33" s="4" t="s">
        <v>112</v>
      </c>
      <c r="B33" s="4" t="s">
        <v>113</v>
      </c>
      <c r="C33" s="5">
        <v>45.84</v>
      </c>
      <c r="D33" s="5">
        <v>45.84</v>
      </c>
      <c r="E33" s="5"/>
      <c r="F33" s="8"/>
      <c r="G33" s="8"/>
      <c r="H33" s="8"/>
    </row>
    <row r="34" ht="14.3" customHeight="true" spans="1:8">
      <c r="A34" s="4" t="s">
        <v>114</v>
      </c>
      <c r="B34" s="4" t="s">
        <v>115</v>
      </c>
      <c r="C34" s="5">
        <v>9.01</v>
      </c>
      <c r="D34" s="5">
        <v>9.01</v>
      </c>
      <c r="E34" s="5"/>
      <c r="F34" s="8"/>
      <c r="G34" s="8"/>
      <c r="H34" s="8"/>
    </row>
    <row r="35" ht="14.3" customHeight="true"/>
    <row r="36" ht="14.3" customHeight="true"/>
    <row r="37" ht="14.3" customHeight="true"/>
    <row r="38" ht="14.3" customHeight="true"/>
    <row r="39" ht="14.3" customHeight="true"/>
    <row r="40" ht="14.3" customHeight="true"/>
    <row r="41" ht="14.3" customHeight="true" spans="2:2">
      <c r="B41" s="1"/>
    </row>
  </sheetData>
  <mergeCells count="1">
    <mergeCell ref="A2:H2"/>
  </mergeCells>
  <printOptions horizontalCentered="true"/>
  <pageMargins left="0.751388888888889" right="0.751388888888889" top="0.267361111111111" bottom="0.267361111111111" header="0" footer="0"/>
  <pageSetup paperSize="9" scale="9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2"/>
  <sheetViews>
    <sheetView view="pageBreakPreview" zoomScaleNormal="100" zoomScaleSheetLayoutView="100" topLeftCell="A9" workbookViewId="0">
      <selection activeCell="D32" sqref="D6:D32"/>
    </sheetView>
  </sheetViews>
  <sheetFormatPr defaultColWidth="10" defaultRowHeight="13.8" outlineLevelCol="3"/>
  <cols>
    <col min="1" max="1" width="27.5462962962963" customWidth="true"/>
    <col min="2" max="2" width="20.2222222222222" customWidth="true"/>
    <col min="3" max="3" width="26.0555555555556" customWidth="true"/>
    <col min="4" max="4" width="26.6018518518519" customWidth="true"/>
  </cols>
  <sheetData>
    <row r="1" ht="14.3" customHeight="true" spans="1:1">
      <c r="A1" s="1"/>
    </row>
    <row r="2" ht="25.6" customHeight="true" spans="1:4">
      <c r="A2" s="6" t="s">
        <v>122</v>
      </c>
      <c r="B2" s="6"/>
      <c r="C2" s="6"/>
      <c r="D2" s="6"/>
    </row>
    <row r="3" ht="14.3" customHeight="true" spans="4:4">
      <c r="D3" s="7" t="s">
        <v>1</v>
      </c>
    </row>
    <row r="4" ht="17.05" customHeight="true" spans="1:4">
      <c r="A4" s="12" t="s">
        <v>2</v>
      </c>
      <c r="B4" s="12"/>
      <c r="C4" s="3" t="s">
        <v>3</v>
      </c>
      <c r="D4" s="3"/>
    </row>
    <row r="5" ht="17.05" customHeight="true" spans="1:4">
      <c r="A5" s="8" t="s">
        <v>4</v>
      </c>
      <c r="B5" s="3" t="s">
        <v>5</v>
      </c>
      <c r="C5" s="8" t="s">
        <v>6</v>
      </c>
      <c r="D5" s="3" t="s">
        <v>5</v>
      </c>
    </row>
    <row r="6" ht="17.05" customHeight="true" spans="1:4">
      <c r="A6" s="4" t="s">
        <v>7</v>
      </c>
      <c r="B6" s="5">
        <v>1198.61</v>
      </c>
      <c r="C6" s="8" t="s">
        <v>8</v>
      </c>
      <c r="D6" s="5">
        <v>568.71</v>
      </c>
    </row>
    <row r="7" ht="17.05" customHeight="true" spans="1:4">
      <c r="A7" s="4" t="s">
        <v>9</v>
      </c>
      <c r="B7" s="5">
        <v>400</v>
      </c>
      <c r="C7" s="8" t="s">
        <v>10</v>
      </c>
      <c r="D7" s="5"/>
    </row>
    <row r="8" ht="17.05" customHeight="true" spans="1:4">
      <c r="A8" s="4" t="s">
        <v>11</v>
      </c>
      <c r="B8" s="5"/>
      <c r="C8" s="8" t="s">
        <v>12</v>
      </c>
      <c r="D8" s="5"/>
    </row>
    <row r="9" ht="17.05" customHeight="true" spans="1:4">
      <c r="A9" s="4"/>
      <c r="B9" s="13"/>
      <c r="C9" s="8" t="s">
        <v>14</v>
      </c>
      <c r="D9" s="5"/>
    </row>
    <row r="10" ht="17.05" customHeight="true" spans="1:4">
      <c r="A10" s="4"/>
      <c r="B10" s="13"/>
      <c r="C10" s="8" t="s">
        <v>16</v>
      </c>
      <c r="D10" s="5"/>
    </row>
    <row r="11" ht="17.05" customHeight="true" spans="1:4">
      <c r="A11" s="8"/>
      <c r="B11" s="13"/>
      <c r="C11" s="8" t="s">
        <v>18</v>
      </c>
      <c r="D11" s="5"/>
    </row>
    <row r="12" ht="17.05" customHeight="true" spans="1:4">
      <c r="A12" s="8"/>
      <c r="B12" s="13"/>
      <c r="C12" s="8" t="s">
        <v>20</v>
      </c>
      <c r="D12" s="5"/>
    </row>
    <row r="13" ht="17.05" customHeight="true" spans="1:4">
      <c r="A13" s="8"/>
      <c r="B13" s="13"/>
      <c r="C13" s="8" t="s">
        <v>22</v>
      </c>
      <c r="D13" s="5">
        <v>546.63</v>
      </c>
    </row>
    <row r="14" ht="17.05" customHeight="true" spans="1:4">
      <c r="A14" s="8"/>
      <c r="B14" s="13"/>
      <c r="C14" s="8" t="s">
        <v>24</v>
      </c>
      <c r="D14" s="5">
        <v>28.42</v>
      </c>
    </row>
    <row r="15" ht="17.05" customHeight="true" spans="1:4">
      <c r="A15" s="8"/>
      <c r="B15" s="13"/>
      <c r="C15" s="8" t="s">
        <v>26</v>
      </c>
      <c r="D15" s="5"/>
    </row>
    <row r="16" ht="14.3" customHeight="true" spans="1:4">
      <c r="A16" s="8"/>
      <c r="B16" s="13"/>
      <c r="C16" s="8" t="s">
        <v>27</v>
      </c>
      <c r="D16" s="5">
        <v>400</v>
      </c>
    </row>
    <row r="17" ht="14.3" customHeight="true" spans="1:4">
      <c r="A17" s="8"/>
      <c r="B17" s="13"/>
      <c r="C17" s="8" t="s">
        <v>28</v>
      </c>
      <c r="D17" s="5"/>
    </row>
    <row r="18" ht="14.3" customHeight="true" spans="1:4">
      <c r="A18" s="8"/>
      <c r="B18" s="13"/>
      <c r="C18" s="8" t="s">
        <v>29</v>
      </c>
      <c r="D18" s="5"/>
    </row>
    <row r="19" ht="14.3" customHeight="true" spans="1:4">
      <c r="A19" s="8"/>
      <c r="B19" s="13"/>
      <c r="C19" s="8" t="s">
        <v>30</v>
      </c>
      <c r="D19" s="5"/>
    </row>
    <row r="20" ht="14.3" customHeight="true" spans="1:4">
      <c r="A20" s="8"/>
      <c r="B20" s="13"/>
      <c r="C20" s="8" t="s">
        <v>31</v>
      </c>
      <c r="D20" s="5"/>
    </row>
    <row r="21" ht="14.3" customHeight="true" spans="1:4">
      <c r="A21" s="8"/>
      <c r="B21" s="13"/>
      <c r="C21" s="8" t="s">
        <v>32</v>
      </c>
      <c r="D21" s="5"/>
    </row>
    <row r="22" ht="14.3" customHeight="true" spans="1:4">
      <c r="A22" s="8"/>
      <c r="B22" s="13"/>
      <c r="C22" s="8" t="s">
        <v>33</v>
      </c>
      <c r="D22" s="5"/>
    </row>
    <row r="23" ht="14.3" customHeight="true" spans="1:4">
      <c r="A23" s="8"/>
      <c r="B23" s="13"/>
      <c r="C23" s="8" t="s">
        <v>34</v>
      </c>
      <c r="D23" s="5"/>
    </row>
    <row r="24" ht="14.3" customHeight="true" spans="1:4">
      <c r="A24" s="8"/>
      <c r="B24" s="13"/>
      <c r="C24" s="8" t="s">
        <v>35</v>
      </c>
      <c r="D24" s="5">
        <v>54.85</v>
      </c>
    </row>
    <row r="25" ht="14.3" customHeight="true" spans="1:4">
      <c r="A25" s="8"/>
      <c r="B25" s="13"/>
      <c r="C25" s="8" t="s">
        <v>36</v>
      </c>
      <c r="D25" s="5"/>
    </row>
    <row r="26" ht="14.3" customHeight="true" spans="1:4">
      <c r="A26" s="8"/>
      <c r="B26" s="13"/>
      <c r="C26" s="8" t="s">
        <v>37</v>
      </c>
      <c r="D26" s="5"/>
    </row>
    <row r="27" ht="14.3" customHeight="true" spans="1:4">
      <c r="A27" s="8"/>
      <c r="B27" s="13"/>
      <c r="C27" s="8" t="s">
        <v>38</v>
      </c>
      <c r="D27" s="5"/>
    </row>
    <row r="28" ht="14.3" customHeight="true" spans="1:4">
      <c r="A28" s="8"/>
      <c r="B28" s="13"/>
      <c r="C28" s="8" t="s">
        <v>39</v>
      </c>
      <c r="D28" s="5"/>
    </row>
    <row r="29" ht="14.3" customHeight="true" spans="1:4">
      <c r="A29" s="8"/>
      <c r="B29" s="13"/>
      <c r="C29" s="8" t="s">
        <v>40</v>
      </c>
      <c r="D29" s="5"/>
    </row>
    <row r="30" ht="14.3" customHeight="true" spans="1:4">
      <c r="A30" s="8"/>
      <c r="B30" s="13"/>
      <c r="C30" s="8" t="s">
        <v>41</v>
      </c>
      <c r="D30" s="5"/>
    </row>
    <row r="31" ht="14.3" customHeight="true" spans="1:4">
      <c r="A31" s="8"/>
      <c r="B31" s="13"/>
      <c r="C31" s="8" t="s">
        <v>42</v>
      </c>
      <c r="D31" s="5"/>
    </row>
    <row r="32" ht="26.35" customHeight="true" spans="1:4">
      <c r="A32" s="3" t="s">
        <v>43</v>
      </c>
      <c r="B32" s="5">
        <v>1598.61</v>
      </c>
      <c r="C32" s="3" t="s">
        <v>44</v>
      </c>
      <c r="D32" s="5">
        <v>1598.61</v>
      </c>
    </row>
  </sheetData>
  <mergeCells count="3">
    <mergeCell ref="A2:D2"/>
    <mergeCell ref="A4:B4"/>
    <mergeCell ref="C4:D4"/>
  </mergeCells>
  <printOptions horizontalCentered="true"/>
  <pageMargins left="0.751388888888889" right="0.751388888888889" top="0.267361111111111" bottom="0.267361111111111" header="0" footer="0"/>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32"/>
  <sheetViews>
    <sheetView view="pageBreakPreview" zoomScaleNormal="100" zoomScaleSheetLayoutView="100" topLeftCell="A8" workbookViewId="0">
      <selection activeCell="C32" sqref="C32"/>
    </sheetView>
  </sheetViews>
  <sheetFormatPr defaultColWidth="10" defaultRowHeight="13.8"/>
  <cols>
    <col min="1" max="1" width="17.1018518518519" customWidth="true"/>
    <col min="2" max="2" width="39.6296296296296" customWidth="true"/>
    <col min="3" max="3" width="18.0185185185185" customWidth="true"/>
    <col min="4" max="4" width="22.6851851851852" customWidth="true"/>
    <col min="5" max="5" width="25.6203703703704" customWidth="true"/>
    <col min="12" max="12" width="12.8888888888889"/>
  </cols>
  <sheetData>
    <row r="1" ht="14.3" customHeight="true" spans="1:1">
      <c r="A1" s="1"/>
    </row>
    <row r="2" ht="31.65" customHeight="true" spans="1:5">
      <c r="A2" s="2" t="s">
        <v>123</v>
      </c>
      <c r="B2" s="2"/>
      <c r="C2" s="2"/>
      <c r="D2" s="2"/>
      <c r="E2" s="2"/>
    </row>
    <row r="3" ht="14.3" customHeight="true" spans="5:5">
      <c r="E3" s="7" t="s">
        <v>1</v>
      </c>
    </row>
    <row r="4" ht="14.3" customHeight="true" spans="1:5">
      <c r="A4" s="3" t="s">
        <v>46</v>
      </c>
      <c r="B4" s="3" t="s">
        <v>47</v>
      </c>
      <c r="C4" s="3" t="s">
        <v>59</v>
      </c>
      <c r="D4" s="3" t="s">
        <v>124</v>
      </c>
      <c r="E4" s="3"/>
    </row>
    <row r="5" ht="17.3" customHeight="true" spans="1:5">
      <c r="A5" s="3"/>
      <c r="B5" s="3"/>
      <c r="C5" s="3"/>
      <c r="D5" s="3" t="s">
        <v>117</v>
      </c>
      <c r="E5" s="3" t="s">
        <v>118</v>
      </c>
    </row>
    <row r="6" ht="14.3" customHeight="true" spans="1:5">
      <c r="A6" s="3">
        <v>1</v>
      </c>
      <c r="B6" s="3">
        <v>2</v>
      </c>
      <c r="C6" s="3">
        <v>3</v>
      </c>
      <c r="D6" s="3">
        <v>4</v>
      </c>
      <c r="E6" s="3">
        <v>5</v>
      </c>
    </row>
    <row r="7" ht="14.3" customHeight="true" spans="1:14">
      <c r="A7" s="3" t="s">
        <v>59</v>
      </c>
      <c r="B7" s="3"/>
      <c r="C7" s="5">
        <v>1198.61</v>
      </c>
      <c r="D7" s="5">
        <v>794.29</v>
      </c>
      <c r="E7" s="5">
        <v>404.32</v>
      </c>
      <c r="F7">
        <v>808.64</v>
      </c>
      <c r="G7">
        <v>714.93</v>
      </c>
      <c r="H7">
        <v>93.71</v>
      </c>
      <c r="I7" s="10">
        <f>C7-F7</f>
        <v>389.97</v>
      </c>
      <c r="J7">
        <f>D7-G7</f>
        <v>79.36</v>
      </c>
      <c r="K7">
        <f>E7-H7</f>
        <v>310.61</v>
      </c>
      <c r="L7" s="11">
        <f>I7/F7</f>
        <v>0.482254155124654</v>
      </c>
      <c r="M7" s="11">
        <f>J7/G7</f>
        <v>0.111003874505196</v>
      </c>
      <c r="N7" s="11">
        <f>K7/H7</f>
        <v>3.31458755735781</v>
      </c>
    </row>
    <row r="8" ht="14.3" customHeight="true" spans="1:14">
      <c r="A8" s="4" t="s">
        <v>60</v>
      </c>
      <c r="B8" s="4" t="s">
        <v>61</v>
      </c>
      <c r="C8" s="5">
        <v>568.71</v>
      </c>
      <c r="D8" s="5">
        <v>475</v>
      </c>
      <c r="E8" s="5">
        <v>93.71</v>
      </c>
      <c r="F8">
        <v>517.96</v>
      </c>
      <c r="G8">
        <v>424.25</v>
      </c>
      <c r="H8">
        <v>93.71</v>
      </c>
      <c r="I8">
        <f t="shared" ref="I8:I32" si="0">C8-F8</f>
        <v>50.75</v>
      </c>
      <c r="J8">
        <f t="shared" ref="J8:J32" si="1">D8-G8</f>
        <v>50.75</v>
      </c>
      <c r="K8">
        <f t="shared" ref="K8:K32" si="2">E8-H8</f>
        <v>0</v>
      </c>
      <c r="L8" s="11">
        <f t="shared" ref="L8:L32" si="3">I8/F8</f>
        <v>0.0979805390377635</v>
      </c>
      <c r="M8" s="11">
        <f t="shared" ref="M8:M32" si="4">J8/G8</f>
        <v>0.119622863877431</v>
      </c>
      <c r="N8" s="11">
        <f t="shared" ref="N8:N32" si="5">K8/H8</f>
        <v>0</v>
      </c>
    </row>
    <row r="9" ht="14.3" customHeight="true" spans="1:14">
      <c r="A9" s="4" t="s">
        <v>62</v>
      </c>
      <c r="B9" s="4" t="s">
        <v>63</v>
      </c>
      <c r="C9" s="5">
        <v>568.71</v>
      </c>
      <c r="D9" s="5">
        <v>475</v>
      </c>
      <c r="E9" s="5">
        <v>93.71</v>
      </c>
      <c r="F9">
        <v>517.96</v>
      </c>
      <c r="G9">
        <v>424.25</v>
      </c>
      <c r="H9">
        <v>93.71</v>
      </c>
      <c r="I9">
        <f t="shared" si="0"/>
        <v>50.75</v>
      </c>
      <c r="J9">
        <f t="shared" si="1"/>
        <v>50.75</v>
      </c>
      <c r="K9">
        <f t="shared" si="2"/>
        <v>0</v>
      </c>
      <c r="L9" s="11">
        <f t="shared" si="3"/>
        <v>0.0979805390377635</v>
      </c>
      <c r="M9" s="11">
        <f t="shared" si="4"/>
        <v>0.119622863877431</v>
      </c>
      <c r="N9" s="11">
        <f t="shared" si="5"/>
        <v>0</v>
      </c>
    </row>
    <row r="10" ht="14.3" customHeight="true" spans="1:14">
      <c r="A10" s="4" t="s">
        <v>64</v>
      </c>
      <c r="B10" s="4" t="s">
        <v>65</v>
      </c>
      <c r="C10" s="5">
        <v>206.28</v>
      </c>
      <c r="D10" s="5">
        <v>206.28</v>
      </c>
      <c r="E10" s="5"/>
      <c r="F10">
        <v>160.5</v>
      </c>
      <c r="G10">
        <v>160.5</v>
      </c>
      <c r="I10">
        <f t="shared" si="0"/>
        <v>45.78</v>
      </c>
      <c r="J10">
        <f t="shared" si="1"/>
        <v>45.78</v>
      </c>
      <c r="K10">
        <f t="shared" si="2"/>
        <v>0</v>
      </c>
      <c r="L10" s="11">
        <f t="shared" si="3"/>
        <v>0.285233644859813</v>
      </c>
      <c r="M10" s="11">
        <f t="shared" si="4"/>
        <v>0.285233644859813</v>
      </c>
      <c r="N10" s="11" t="e">
        <f t="shared" si="5"/>
        <v>#DIV/0!</v>
      </c>
    </row>
    <row r="11" ht="14.3" customHeight="true" spans="1:14">
      <c r="A11" s="4" t="s">
        <v>66</v>
      </c>
      <c r="B11" s="4" t="s">
        <v>67</v>
      </c>
      <c r="C11" s="5">
        <v>93.71</v>
      </c>
      <c r="D11" s="5"/>
      <c r="E11" s="5">
        <v>93.71</v>
      </c>
      <c r="F11">
        <v>93.71</v>
      </c>
      <c r="H11">
        <v>93.71</v>
      </c>
      <c r="I11">
        <f t="shared" si="0"/>
        <v>0</v>
      </c>
      <c r="J11">
        <f t="shared" si="1"/>
        <v>0</v>
      </c>
      <c r="K11">
        <f t="shared" si="2"/>
        <v>0</v>
      </c>
      <c r="L11" s="11">
        <f t="shared" si="3"/>
        <v>0</v>
      </c>
      <c r="M11" s="11" t="e">
        <f t="shared" si="4"/>
        <v>#DIV/0!</v>
      </c>
      <c r="N11" s="11">
        <f t="shared" si="5"/>
        <v>0</v>
      </c>
    </row>
    <row r="12" ht="14.3" customHeight="true" spans="1:14">
      <c r="A12" s="4" t="s">
        <v>68</v>
      </c>
      <c r="B12" s="4" t="s">
        <v>69</v>
      </c>
      <c r="C12" s="5">
        <v>234.6</v>
      </c>
      <c r="D12" s="5">
        <v>234.6</v>
      </c>
      <c r="E12" s="5"/>
      <c r="F12">
        <v>229.99</v>
      </c>
      <c r="G12">
        <v>229.99</v>
      </c>
      <c r="I12">
        <f t="shared" si="0"/>
        <v>4.60999999999999</v>
      </c>
      <c r="J12">
        <f t="shared" si="1"/>
        <v>4.60999999999999</v>
      </c>
      <c r="K12">
        <f t="shared" si="2"/>
        <v>0</v>
      </c>
      <c r="L12" s="11">
        <f t="shared" si="3"/>
        <v>0.0200443497543371</v>
      </c>
      <c r="M12" s="11">
        <f t="shared" si="4"/>
        <v>0.0200443497543371</v>
      </c>
      <c r="N12" s="11" t="e">
        <f t="shared" si="5"/>
        <v>#DIV/0!</v>
      </c>
    </row>
    <row r="13" ht="14.3" customHeight="true" spans="1:14">
      <c r="A13" s="4" t="s">
        <v>70</v>
      </c>
      <c r="B13" s="4" t="s">
        <v>71</v>
      </c>
      <c r="C13" s="5">
        <v>34.12</v>
      </c>
      <c r="D13" s="5">
        <v>34.12</v>
      </c>
      <c r="E13" s="5"/>
      <c r="F13">
        <v>33.76</v>
      </c>
      <c r="G13">
        <v>33.76</v>
      </c>
      <c r="I13">
        <f t="shared" si="0"/>
        <v>0.359999999999999</v>
      </c>
      <c r="J13">
        <f t="shared" si="1"/>
        <v>0.359999999999999</v>
      </c>
      <c r="K13">
        <f t="shared" si="2"/>
        <v>0</v>
      </c>
      <c r="L13" s="11">
        <f t="shared" si="3"/>
        <v>0.0106635071090047</v>
      </c>
      <c r="M13" s="11">
        <f t="shared" si="4"/>
        <v>0.0106635071090047</v>
      </c>
      <c r="N13" s="11" t="e">
        <f t="shared" si="5"/>
        <v>#DIV/0!</v>
      </c>
    </row>
    <row r="14" ht="14.3" customHeight="true" spans="1:14">
      <c r="A14" s="4" t="s">
        <v>72</v>
      </c>
      <c r="B14" s="4" t="s">
        <v>73</v>
      </c>
      <c r="C14" s="5">
        <v>546.63</v>
      </c>
      <c r="D14" s="5">
        <v>236.02</v>
      </c>
      <c r="E14" s="5">
        <v>310.61</v>
      </c>
      <c r="F14">
        <v>219.94</v>
      </c>
      <c r="G14">
        <v>219.94</v>
      </c>
      <c r="I14">
        <f t="shared" si="0"/>
        <v>326.69</v>
      </c>
      <c r="J14">
        <f t="shared" si="1"/>
        <v>16.08</v>
      </c>
      <c r="K14">
        <f t="shared" si="2"/>
        <v>310.61</v>
      </c>
      <c r="L14" s="11">
        <f t="shared" si="3"/>
        <v>1.48535964353915</v>
      </c>
      <c r="M14" s="11">
        <f t="shared" si="4"/>
        <v>0.0731108484132037</v>
      </c>
      <c r="N14" s="11" t="e">
        <f t="shared" si="5"/>
        <v>#DIV/0!</v>
      </c>
    </row>
    <row r="15" ht="14.3" customHeight="true" spans="1:14">
      <c r="A15" s="4" t="s">
        <v>74</v>
      </c>
      <c r="B15" s="4" t="s">
        <v>75</v>
      </c>
      <c r="C15" s="5">
        <v>224.15</v>
      </c>
      <c r="D15" s="5">
        <v>224.15</v>
      </c>
      <c r="E15" s="5"/>
      <c r="F15">
        <v>208.68</v>
      </c>
      <c r="G15">
        <v>208.68</v>
      </c>
      <c r="I15">
        <f t="shared" si="0"/>
        <v>15.47</v>
      </c>
      <c r="J15">
        <f t="shared" si="1"/>
        <v>15.47</v>
      </c>
      <c r="K15">
        <f t="shared" si="2"/>
        <v>0</v>
      </c>
      <c r="L15" s="11">
        <f t="shared" si="3"/>
        <v>0.0741326432815794</v>
      </c>
      <c r="M15" s="11">
        <f t="shared" si="4"/>
        <v>0.0741326432815794</v>
      </c>
      <c r="N15" s="11" t="e">
        <f t="shared" si="5"/>
        <v>#DIV/0!</v>
      </c>
    </row>
    <row r="16" ht="14.3" customHeight="true" spans="1:14">
      <c r="A16" s="4" t="s">
        <v>76</v>
      </c>
      <c r="B16" s="4" t="s">
        <v>77</v>
      </c>
      <c r="C16" s="5">
        <v>98.19</v>
      </c>
      <c r="D16" s="5">
        <v>98.19</v>
      </c>
      <c r="E16" s="5"/>
      <c r="F16">
        <v>98.19</v>
      </c>
      <c r="G16">
        <v>98.19</v>
      </c>
      <c r="I16">
        <f t="shared" si="0"/>
        <v>0</v>
      </c>
      <c r="J16">
        <f t="shared" si="1"/>
        <v>0</v>
      </c>
      <c r="K16">
        <f t="shared" si="2"/>
        <v>0</v>
      </c>
      <c r="L16" s="11">
        <f t="shared" si="3"/>
        <v>0</v>
      </c>
      <c r="M16" s="11">
        <f t="shared" si="4"/>
        <v>0</v>
      </c>
      <c r="N16" s="11" t="e">
        <f t="shared" si="5"/>
        <v>#DIV/0!</v>
      </c>
    </row>
    <row r="17" ht="14.3" customHeight="true" spans="1:14">
      <c r="A17" s="4" t="s">
        <v>78</v>
      </c>
      <c r="B17" s="4" t="s">
        <v>79</v>
      </c>
      <c r="C17" s="5">
        <v>34.28</v>
      </c>
      <c r="D17" s="5">
        <v>34.28</v>
      </c>
      <c r="E17" s="5"/>
      <c r="F17">
        <v>32.15</v>
      </c>
      <c r="G17">
        <v>32.15</v>
      </c>
      <c r="I17">
        <f t="shared" si="0"/>
        <v>2.13</v>
      </c>
      <c r="J17">
        <f t="shared" si="1"/>
        <v>2.13</v>
      </c>
      <c r="K17">
        <f t="shared" si="2"/>
        <v>0</v>
      </c>
      <c r="L17" s="11">
        <f t="shared" si="3"/>
        <v>0.0662519440124418</v>
      </c>
      <c r="M17" s="11">
        <f t="shared" si="4"/>
        <v>0.0662519440124418</v>
      </c>
      <c r="N17" s="11" t="e">
        <f t="shared" si="5"/>
        <v>#DIV/0!</v>
      </c>
    </row>
    <row r="18" ht="14.3" customHeight="true" spans="1:14">
      <c r="A18" s="4" t="s">
        <v>80</v>
      </c>
      <c r="B18" s="4" t="s">
        <v>81</v>
      </c>
      <c r="C18" s="5">
        <v>61.12</v>
      </c>
      <c r="D18" s="5">
        <v>61.12</v>
      </c>
      <c r="E18" s="5"/>
      <c r="F18">
        <v>52.22</v>
      </c>
      <c r="G18">
        <v>52.22</v>
      </c>
      <c r="I18">
        <f t="shared" si="0"/>
        <v>8.9</v>
      </c>
      <c r="J18">
        <f t="shared" si="1"/>
        <v>8.9</v>
      </c>
      <c r="K18">
        <f t="shared" si="2"/>
        <v>0</v>
      </c>
      <c r="L18" s="11">
        <f t="shared" si="3"/>
        <v>0.170432784373803</v>
      </c>
      <c r="M18" s="11">
        <f t="shared" si="4"/>
        <v>0.170432784373803</v>
      </c>
      <c r="N18" s="11" t="e">
        <f t="shared" si="5"/>
        <v>#DIV/0!</v>
      </c>
    </row>
    <row r="19" ht="14.3" customHeight="true" spans="1:14">
      <c r="A19" s="4" t="s">
        <v>82</v>
      </c>
      <c r="B19" s="4" t="s">
        <v>83</v>
      </c>
      <c r="C19" s="5">
        <v>30.56</v>
      </c>
      <c r="D19" s="5">
        <v>30.56</v>
      </c>
      <c r="E19" s="5"/>
      <c r="F19">
        <v>26.12</v>
      </c>
      <c r="G19">
        <v>26.12</v>
      </c>
      <c r="I19">
        <f t="shared" si="0"/>
        <v>4.44</v>
      </c>
      <c r="J19">
        <f t="shared" si="1"/>
        <v>4.44</v>
      </c>
      <c r="K19">
        <f t="shared" si="2"/>
        <v>0</v>
      </c>
      <c r="L19" s="11">
        <f t="shared" si="3"/>
        <v>0.169984686064318</v>
      </c>
      <c r="M19" s="11">
        <f t="shared" si="4"/>
        <v>0.169984686064318</v>
      </c>
      <c r="N19" s="11" t="e">
        <f t="shared" si="5"/>
        <v>#DIV/0!</v>
      </c>
    </row>
    <row r="20" ht="14.3" customHeight="true" spans="1:14">
      <c r="A20" s="4" t="s">
        <v>84</v>
      </c>
      <c r="B20" s="4" t="s">
        <v>85</v>
      </c>
      <c r="C20" s="5">
        <v>310.61</v>
      </c>
      <c r="D20" s="5"/>
      <c r="E20" s="5">
        <v>310.61</v>
      </c>
      <c r="I20">
        <f t="shared" si="0"/>
        <v>310.61</v>
      </c>
      <c r="J20">
        <f t="shared" si="1"/>
        <v>0</v>
      </c>
      <c r="K20">
        <f t="shared" si="2"/>
        <v>310.61</v>
      </c>
      <c r="L20" s="11" t="e">
        <f t="shared" si="3"/>
        <v>#DIV/0!</v>
      </c>
      <c r="M20" s="11" t="e">
        <f t="shared" si="4"/>
        <v>#DIV/0!</v>
      </c>
      <c r="N20" s="11" t="e">
        <f t="shared" si="5"/>
        <v>#DIV/0!</v>
      </c>
    </row>
    <row r="21" ht="14.3" customHeight="true" spans="1:14">
      <c r="A21" s="4" t="s">
        <v>86</v>
      </c>
      <c r="B21" s="4" t="s">
        <v>87</v>
      </c>
      <c r="C21" s="5">
        <v>310.61</v>
      </c>
      <c r="D21" s="5"/>
      <c r="E21" s="5">
        <v>310.61</v>
      </c>
      <c r="I21">
        <f t="shared" si="0"/>
        <v>310.61</v>
      </c>
      <c r="J21">
        <f t="shared" si="1"/>
        <v>0</v>
      </c>
      <c r="K21">
        <f t="shared" si="2"/>
        <v>310.61</v>
      </c>
      <c r="L21" s="11" t="e">
        <f t="shared" si="3"/>
        <v>#DIV/0!</v>
      </c>
      <c r="M21" s="11" t="e">
        <f t="shared" si="4"/>
        <v>#DIV/0!</v>
      </c>
      <c r="N21" s="11" t="e">
        <f t="shared" si="5"/>
        <v>#DIV/0!</v>
      </c>
    </row>
    <row r="22" ht="14.3" customHeight="true" spans="1:14">
      <c r="A22" s="4" t="s">
        <v>88</v>
      </c>
      <c r="B22" s="4" t="s">
        <v>89</v>
      </c>
      <c r="C22" s="5">
        <v>11.87</v>
      </c>
      <c r="D22" s="5">
        <v>11.87</v>
      </c>
      <c r="E22" s="5"/>
      <c r="F22">
        <v>11.26</v>
      </c>
      <c r="G22">
        <v>11.26</v>
      </c>
      <c r="I22">
        <f t="shared" si="0"/>
        <v>0.609999999999999</v>
      </c>
      <c r="J22">
        <f t="shared" si="1"/>
        <v>0.609999999999999</v>
      </c>
      <c r="K22">
        <f t="shared" si="2"/>
        <v>0</v>
      </c>
      <c r="L22" s="11">
        <f t="shared" si="3"/>
        <v>0.0541740674955595</v>
      </c>
      <c r="M22" s="11">
        <f t="shared" si="4"/>
        <v>0.0541740674955595</v>
      </c>
      <c r="N22" s="11" t="e">
        <f t="shared" si="5"/>
        <v>#DIV/0!</v>
      </c>
    </row>
    <row r="23" ht="14.3" customHeight="true" spans="1:14">
      <c r="A23" s="4" t="s">
        <v>90</v>
      </c>
      <c r="B23" s="4" t="s">
        <v>91</v>
      </c>
      <c r="C23" s="5">
        <v>11.87</v>
      </c>
      <c r="D23" s="5">
        <v>11.87</v>
      </c>
      <c r="E23" s="5"/>
      <c r="F23">
        <v>11.26</v>
      </c>
      <c r="G23">
        <v>11.26</v>
      </c>
      <c r="I23">
        <f t="shared" si="0"/>
        <v>0.609999999999999</v>
      </c>
      <c r="J23">
        <f t="shared" si="1"/>
        <v>0.609999999999999</v>
      </c>
      <c r="K23">
        <f t="shared" si="2"/>
        <v>0</v>
      </c>
      <c r="L23" s="11">
        <f t="shared" si="3"/>
        <v>0.0541740674955595</v>
      </c>
      <c r="M23" s="11">
        <f t="shared" si="4"/>
        <v>0.0541740674955595</v>
      </c>
      <c r="N23" s="11" t="e">
        <f t="shared" si="5"/>
        <v>#DIV/0!</v>
      </c>
    </row>
    <row r="24" ht="14.3" customHeight="true" spans="1:14">
      <c r="A24" s="4" t="s">
        <v>92</v>
      </c>
      <c r="B24" s="4" t="s">
        <v>93</v>
      </c>
      <c r="C24" s="5">
        <v>28.42</v>
      </c>
      <c r="D24" s="5">
        <v>28.42</v>
      </c>
      <c r="E24" s="5"/>
      <c r="F24">
        <v>23.71</v>
      </c>
      <c r="G24">
        <v>23.71</v>
      </c>
      <c r="I24">
        <f t="shared" si="0"/>
        <v>4.71</v>
      </c>
      <c r="J24">
        <f t="shared" si="1"/>
        <v>4.71</v>
      </c>
      <c r="K24">
        <f t="shared" si="2"/>
        <v>0</v>
      </c>
      <c r="L24" s="11">
        <f t="shared" si="3"/>
        <v>0.198650358498524</v>
      </c>
      <c r="M24" s="11">
        <f t="shared" si="4"/>
        <v>0.198650358498524</v>
      </c>
      <c r="N24" s="11" t="e">
        <f t="shared" si="5"/>
        <v>#DIV/0!</v>
      </c>
    </row>
    <row r="25" ht="14.3" customHeight="true" spans="1:14">
      <c r="A25" s="4" t="s">
        <v>94</v>
      </c>
      <c r="B25" s="4" t="s">
        <v>95</v>
      </c>
      <c r="C25" s="5">
        <v>28.42</v>
      </c>
      <c r="D25" s="5">
        <v>28.42</v>
      </c>
      <c r="E25" s="5"/>
      <c r="F25">
        <v>23.71</v>
      </c>
      <c r="G25">
        <v>23.71</v>
      </c>
      <c r="I25">
        <f t="shared" si="0"/>
        <v>4.71</v>
      </c>
      <c r="J25">
        <f t="shared" si="1"/>
        <v>4.71</v>
      </c>
      <c r="K25">
        <f t="shared" si="2"/>
        <v>0</v>
      </c>
      <c r="L25" s="11">
        <f t="shared" si="3"/>
        <v>0.198650358498524</v>
      </c>
      <c r="M25" s="11">
        <f t="shared" si="4"/>
        <v>0.198650358498524</v>
      </c>
      <c r="N25" s="11" t="e">
        <f t="shared" si="5"/>
        <v>#DIV/0!</v>
      </c>
    </row>
    <row r="26" ht="14.3" customHeight="true" spans="1:14">
      <c r="A26" s="4" t="s">
        <v>96</v>
      </c>
      <c r="B26" s="4" t="s">
        <v>97</v>
      </c>
      <c r="C26" s="5">
        <v>9.71</v>
      </c>
      <c r="D26" s="5">
        <v>9.71</v>
      </c>
      <c r="E26" s="5"/>
      <c r="F26">
        <v>7.53</v>
      </c>
      <c r="G26">
        <v>7.53</v>
      </c>
      <c r="I26">
        <f t="shared" si="0"/>
        <v>2.18</v>
      </c>
      <c r="J26">
        <f t="shared" si="1"/>
        <v>2.18</v>
      </c>
      <c r="K26">
        <f t="shared" si="2"/>
        <v>0</v>
      </c>
      <c r="L26" s="11">
        <f t="shared" si="3"/>
        <v>0.289508632138114</v>
      </c>
      <c r="M26" s="11">
        <f t="shared" si="4"/>
        <v>0.289508632138114</v>
      </c>
      <c r="N26" s="11" t="e">
        <f t="shared" si="5"/>
        <v>#DIV/0!</v>
      </c>
    </row>
    <row r="27" ht="14.3" customHeight="true" spans="1:14">
      <c r="A27" s="4" t="s">
        <v>98</v>
      </c>
      <c r="B27" s="4" t="s">
        <v>99</v>
      </c>
      <c r="C27" s="5">
        <v>11.07</v>
      </c>
      <c r="D27" s="5">
        <v>11.07</v>
      </c>
      <c r="E27" s="5"/>
      <c r="F27">
        <v>10.26</v>
      </c>
      <c r="G27">
        <v>10.26</v>
      </c>
      <c r="I27">
        <f t="shared" si="0"/>
        <v>0.81</v>
      </c>
      <c r="J27">
        <f t="shared" si="1"/>
        <v>0.81</v>
      </c>
      <c r="K27">
        <f t="shared" si="2"/>
        <v>0</v>
      </c>
      <c r="L27" s="11">
        <f t="shared" si="3"/>
        <v>0.0789473684210527</v>
      </c>
      <c r="M27" s="11">
        <f t="shared" si="4"/>
        <v>0.0789473684210527</v>
      </c>
      <c r="N27" s="11" t="e">
        <f t="shared" si="5"/>
        <v>#DIV/0!</v>
      </c>
    </row>
    <row r="28" ht="14.3" customHeight="true" spans="1:14">
      <c r="A28" s="4" t="s">
        <v>100</v>
      </c>
      <c r="B28" s="4" t="s">
        <v>101</v>
      </c>
      <c r="C28" s="5">
        <v>7.64</v>
      </c>
      <c r="D28" s="5">
        <v>7.64</v>
      </c>
      <c r="E28" s="5"/>
      <c r="F28">
        <v>5.92</v>
      </c>
      <c r="G28">
        <v>5.92</v>
      </c>
      <c r="I28">
        <f t="shared" si="0"/>
        <v>1.72</v>
      </c>
      <c r="J28">
        <f t="shared" si="1"/>
        <v>1.72</v>
      </c>
      <c r="K28">
        <f t="shared" si="2"/>
        <v>0</v>
      </c>
      <c r="L28" s="11">
        <f t="shared" si="3"/>
        <v>0.290540540540541</v>
      </c>
      <c r="M28" s="11">
        <f t="shared" si="4"/>
        <v>0.290540540540541</v>
      </c>
      <c r="N28" s="11" t="e">
        <f t="shared" si="5"/>
        <v>#DIV/0!</v>
      </c>
    </row>
    <row r="29" ht="14.3" customHeight="true" spans="1:14">
      <c r="A29" s="4" t="s">
        <v>108</v>
      </c>
      <c r="B29" s="4" t="s">
        <v>109</v>
      </c>
      <c r="C29" s="5">
        <v>54.85</v>
      </c>
      <c r="D29" s="5">
        <v>54.85</v>
      </c>
      <c r="E29" s="5"/>
      <c r="F29">
        <v>47.03</v>
      </c>
      <c r="G29">
        <v>47.03</v>
      </c>
      <c r="I29">
        <f t="shared" si="0"/>
        <v>7.82</v>
      </c>
      <c r="J29">
        <f t="shared" si="1"/>
        <v>7.82</v>
      </c>
      <c r="K29">
        <f t="shared" si="2"/>
        <v>0</v>
      </c>
      <c r="L29" s="11">
        <f t="shared" si="3"/>
        <v>0.166276844567297</v>
      </c>
      <c r="M29" s="11">
        <f t="shared" si="4"/>
        <v>0.166276844567297</v>
      </c>
      <c r="N29" s="11" t="e">
        <f t="shared" si="5"/>
        <v>#DIV/0!</v>
      </c>
    </row>
    <row r="30" ht="14.3" customHeight="true" spans="1:14">
      <c r="A30" s="4" t="s">
        <v>110</v>
      </c>
      <c r="B30" s="4" t="s">
        <v>111</v>
      </c>
      <c r="C30" s="5">
        <v>54.85</v>
      </c>
      <c r="D30" s="5">
        <v>54.85</v>
      </c>
      <c r="E30" s="5"/>
      <c r="F30">
        <v>47.03</v>
      </c>
      <c r="G30">
        <v>47.03</v>
      </c>
      <c r="I30">
        <f t="shared" si="0"/>
        <v>7.82</v>
      </c>
      <c r="J30">
        <f t="shared" si="1"/>
        <v>7.82</v>
      </c>
      <c r="K30">
        <f t="shared" si="2"/>
        <v>0</v>
      </c>
      <c r="L30" s="11">
        <f t="shared" si="3"/>
        <v>0.166276844567297</v>
      </c>
      <c r="M30" s="11">
        <f t="shared" si="4"/>
        <v>0.166276844567297</v>
      </c>
      <c r="N30" s="11" t="e">
        <f t="shared" si="5"/>
        <v>#DIV/0!</v>
      </c>
    </row>
    <row r="31" ht="14.3" customHeight="true" spans="1:14">
      <c r="A31" s="4" t="s">
        <v>112</v>
      </c>
      <c r="B31" s="4" t="s">
        <v>113</v>
      </c>
      <c r="C31" s="5">
        <v>45.84</v>
      </c>
      <c r="D31" s="5">
        <v>45.84</v>
      </c>
      <c r="E31" s="5"/>
      <c r="F31">
        <v>39.17</v>
      </c>
      <c r="G31">
        <v>39.17</v>
      </c>
      <c r="I31">
        <f t="shared" si="0"/>
        <v>6.67</v>
      </c>
      <c r="J31">
        <f t="shared" si="1"/>
        <v>6.67</v>
      </c>
      <c r="K31">
        <f t="shared" si="2"/>
        <v>0</v>
      </c>
      <c r="L31" s="11">
        <f t="shared" si="3"/>
        <v>0.170283380137861</v>
      </c>
      <c r="M31" s="11">
        <f t="shared" si="4"/>
        <v>0.170283380137861</v>
      </c>
      <c r="N31" s="11" t="e">
        <f t="shared" si="5"/>
        <v>#DIV/0!</v>
      </c>
    </row>
    <row r="32" ht="14.3" customHeight="true" spans="1:14">
      <c r="A32" s="4" t="s">
        <v>114</v>
      </c>
      <c r="B32" s="4" t="s">
        <v>115</v>
      </c>
      <c r="C32" s="5">
        <v>9.01</v>
      </c>
      <c r="D32" s="5">
        <v>9.01</v>
      </c>
      <c r="E32" s="5"/>
      <c r="F32">
        <v>7.86</v>
      </c>
      <c r="G32">
        <v>7.86</v>
      </c>
      <c r="I32">
        <f t="shared" si="0"/>
        <v>1.15</v>
      </c>
      <c r="J32">
        <f t="shared" si="1"/>
        <v>1.15</v>
      </c>
      <c r="K32">
        <f t="shared" si="2"/>
        <v>0</v>
      </c>
      <c r="L32" s="11">
        <f t="shared" si="3"/>
        <v>0.146310432569974</v>
      </c>
      <c r="M32" s="11">
        <f t="shared" si="4"/>
        <v>0.146310432569974</v>
      </c>
      <c r="N32" s="11" t="e">
        <f t="shared" si="5"/>
        <v>#DIV/0!</v>
      </c>
    </row>
  </sheetData>
  <mergeCells count="5">
    <mergeCell ref="A2:E2"/>
    <mergeCell ref="D4:E4"/>
    <mergeCell ref="A4:A5"/>
    <mergeCell ref="B4:B5"/>
    <mergeCell ref="C4:C5"/>
  </mergeCells>
  <printOptions horizontalCentered="true"/>
  <pageMargins left="0.751388888888889" right="0.751388888888889" top="0.267361111111111" bottom="0.267361111111111" header="0" footer="0"/>
  <pageSetup paperSize="9" orientation="landscape" horizontalDpi="600"/>
  <headerFooter/>
  <colBreaks count="1" manualBreakCount="1">
    <brk id="5"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0"/>
  <sheetViews>
    <sheetView view="pageBreakPreview" zoomScaleNormal="100" zoomScaleSheetLayoutView="100" workbookViewId="0">
      <selection activeCell="G7" sqref="G7"/>
    </sheetView>
  </sheetViews>
  <sheetFormatPr defaultColWidth="10" defaultRowHeight="13.8" outlineLevelCol="7"/>
  <cols>
    <col min="1" max="1" width="17.1018518518519" customWidth="true"/>
    <col min="2" max="2" width="40.0277777777778" customWidth="true"/>
    <col min="3" max="3" width="12.3518518518519" customWidth="true"/>
    <col min="4" max="4" width="18.6759259259259" customWidth="true"/>
    <col min="5" max="5" width="23.5555555555556" customWidth="true"/>
    <col min="8" max="8" width="11.7777777777778"/>
  </cols>
  <sheetData>
    <row r="1" ht="14.3" customHeight="true" spans="1:1">
      <c r="A1" s="1"/>
    </row>
    <row r="2" ht="31.65" customHeight="true" spans="1:5">
      <c r="A2" s="2" t="s">
        <v>125</v>
      </c>
      <c r="B2" s="2"/>
      <c r="C2" s="2"/>
      <c r="D2" s="2"/>
      <c r="E2" s="2"/>
    </row>
    <row r="3" ht="14.3" customHeight="true" spans="5:5">
      <c r="E3" s="7" t="s">
        <v>1</v>
      </c>
    </row>
    <row r="4" ht="14.3" customHeight="true" spans="1:5">
      <c r="A4" s="3" t="s">
        <v>46</v>
      </c>
      <c r="B4" s="3" t="s">
        <v>47</v>
      </c>
      <c r="C4" s="3" t="s">
        <v>59</v>
      </c>
      <c r="D4" s="3" t="s">
        <v>124</v>
      </c>
      <c r="E4" s="3"/>
    </row>
    <row r="5" ht="17.3" customHeight="true" spans="1:5">
      <c r="A5" s="3"/>
      <c r="B5" s="3"/>
      <c r="C5" s="3"/>
      <c r="D5" s="3" t="s">
        <v>117</v>
      </c>
      <c r="E5" s="3" t="s">
        <v>118</v>
      </c>
    </row>
    <row r="6" ht="14.3" customHeight="true" spans="1:5">
      <c r="A6" s="3">
        <v>1</v>
      </c>
      <c r="B6" s="3">
        <v>2</v>
      </c>
      <c r="C6" s="3">
        <v>3</v>
      </c>
      <c r="D6" s="3">
        <v>4</v>
      </c>
      <c r="E6" s="3">
        <v>5</v>
      </c>
    </row>
    <row r="7" ht="14.3" customHeight="true" spans="1:8">
      <c r="A7" s="3" t="s">
        <v>59</v>
      </c>
      <c r="B7" s="3"/>
      <c r="C7" s="5">
        <v>400</v>
      </c>
      <c r="D7" s="5"/>
      <c r="E7" s="5">
        <v>400</v>
      </c>
      <c r="F7">
        <v>336</v>
      </c>
      <c r="G7" s="10">
        <f>C7-F7</f>
        <v>64</v>
      </c>
      <c r="H7" s="11">
        <f>G7/F7</f>
        <v>0.19047619047619</v>
      </c>
    </row>
    <row r="8" ht="14.3" customHeight="true" spans="1:6">
      <c r="A8" s="4" t="s">
        <v>102</v>
      </c>
      <c r="B8" s="4" t="s">
        <v>103</v>
      </c>
      <c r="C8" s="5">
        <v>400</v>
      </c>
      <c r="D8" s="5"/>
      <c r="E8" s="5">
        <v>400</v>
      </c>
      <c r="F8">
        <v>336</v>
      </c>
    </row>
    <row r="9" ht="14.3" customHeight="true" spans="1:6">
      <c r="A9" s="4" t="s">
        <v>104</v>
      </c>
      <c r="B9" s="4" t="s">
        <v>105</v>
      </c>
      <c r="C9" s="5">
        <v>400</v>
      </c>
      <c r="D9" s="5"/>
      <c r="E9" s="5">
        <v>400</v>
      </c>
      <c r="F9">
        <v>336</v>
      </c>
    </row>
    <row r="10" ht="14.3" customHeight="true" spans="1:6">
      <c r="A10" s="4" t="s">
        <v>106</v>
      </c>
      <c r="B10" s="4" t="s">
        <v>107</v>
      </c>
      <c r="C10" s="5">
        <v>400</v>
      </c>
      <c r="D10" s="5"/>
      <c r="E10" s="5">
        <v>400</v>
      </c>
      <c r="F10">
        <v>336</v>
      </c>
    </row>
  </sheetData>
  <mergeCells count="5">
    <mergeCell ref="A2:E2"/>
    <mergeCell ref="D4:E4"/>
    <mergeCell ref="A4:A5"/>
    <mergeCell ref="B4:B5"/>
    <mergeCell ref="C4:C5"/>
  </mergeCells>
  <printOptions horizontalCentered="true"/>
  <pageMargins left="0.751388888888889" right="0.751388888888889" top="0.267361111111111" bottom="0.267361111111111" header="0" footer="0"/>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3"/>
  <sheetViews>
    <sheetView view="pageBreakPreview" zoomScaleNormal="100" zoomScaleSheetLayoutView="100" workbookViewId="0">
      <selection activeCell="A1" sqref="A1"/>
    </sheetView>
  </sheetViews>
  <sheetFormatPr defaultColWidth="10" defaultRowHeight="13.8" outlineLevelCol="4"/>
  <cols>
    <col min="1" max="1" width="17.1018518518519" customWidth="true"/>
    <col min="2" max="2" width="24.9722222222222" customWidth="true"/>
    <col min="3" max="3" width="12.3518518518519" customWidth="true"/>
    <col min="4" max="4" width="11.2592592592593" customWidth="true"/>
    <col min="5" max="5" width="11.8055555555556" customWidth="true"/>
  </cols>
  <sheetData>
    <row r="1" ht="14.3" customHeight="true" spans="1:1">
      <c r="A1" s="1"/>
    </row>
    <row r="2" ht="31.65" customHeight="true" spans="1:5">
      <c r="A2" s="2" t="s">
        <v>126</v>
      </c>
      <c r="B2" s="2"/>
      <c r="C2" s="2"/>
      <c r="D2" s="2"/>
      <c r="E2" s="2"/>
    </row>
    <row r="3" ht="14.3" customHeight="true" spans="5:5">
      <c r="E3" s="7" t="s">
        <v>1</v>
      </c>
    </row>
    <row r="4" ht="14.3" customHeight="true" spans="1:5">
      <c r="A4" s="3" t="s">
        <v>46</v>
      </c>
      <c r="B4" s="3" t="s">
        <v>47</v>
      </c>
      <c r="C4" s="3" t="s">
        <v>59</v>
      </c>
      <c r="D4" s="3" t="s">
        <v>124</v>
      </c>
      <c r="E4" s="3"/>
    </row>
    <row r="5" ht="17.3" customHeight="true" spans="1:5">
      <c r="A5" s="3"/>
      <c r="B5" s="3"/>
      <c r="C5" s="3"/>
      <c r="D5" s="3" t="s">
        <v>117</v>
      </c>
      <c r="E5" s="3" t="s">
        <v>118</v>
      </c>
    </row>
    <row r="6" ht="14.3" customHeight="true" spans="1:5">
      <c r="A6" s="3">
        <v>1</v>
      </c>
      <c r="B6" s="3">
        <v>2</v>
      </c>
      <c r="C6" s="3">
        <v>3</v>
      </c>
      <c r="D6" s="3">
        <v>4</v>
      </c>
      <c r="E6" s="3">
        <v>5</v>
      </c>
    </row>
    <row r="7" ht="14.3" customHeight="true" spans="1:5">
      <c r="A7" s="3" t="s">
        <v>59</v>
      </c>
      <c r="B7" s="3"/>
      <c r="C7" s="5"/>
      <c r="D7" s="5"/>
      <c r="E7" s="5"/>
    </row>
    <row r="8" ht="14.3" customHeight="true" spans="1:5">
      <c r="A8" s="4"/>
      <c r="B8" s="4"/>
      <c r="C8" s="5"/>
      <c r="D8" s="5"/>
      <c r="E8" s="5"/>
    </row>
    <row r="9" ht="14.3" customHeight="true" spans="1:5">
      <c r="A9" s="4"/>
      <c r="B9" s="4"/>
      <c r="C9" s="5"/>
      <c r="D9" s="5"/>
      <c r="E9" s="5"/>
    </row>
    <row r="10" ht="14.3" customHeight="true" spans="1:5">
      <c r="A10" s="4"/>
      <c r="B10" s="4"/>
      <c r="C10" s="5"/>
      <c r="D10" s="5"/>
      <c r="E10" s="5"/>
    </row>
    <row r="11" ht="14.3" customHeight="true"/>
    <row r="12" ht="14.3" customHeight="true"/>
    <row r="13" ht="14.3" customHeight="true" spans="2:2">
      <c r="B13" s="1"/>
    </row>
  </sheetData>
  <mergeCells count="5">
    <mergeCell ref="A2:E2"/>
    <mergeCell ref="D4:E4"/>
    <mergeCell ref="A4:A5"/>
    <mergeCell ref="B4:B5"/>
    <mergeCell ref="C4:C5"/>
  </mergeCells>
  <printOptions horizontalCentered="true"/>
  <pageMargins left="0.751388888888889" right="0.751388888888889" top="0.267361111111111" bottom="0.267361111111111" header="0" footer="0"/>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16"/>
  <sheetViews>
    <sheetView view="pageBreakPreview" zoomScaleNormal="100" zoomScaleSheetLayoutView="100" workbookViewId="0">
      <selection activeCell="C7" sqref="C7"/>
    </sheetView>
  </sheetViews>
  <sheetFormatPr defaultColWidth="10" defaultRowHeight="13.8" outlineLevelCol="2"/>
  <cols>
    <col min="1" max="1" width="11.1296296296296" customWidth="true"/>
    <col min="2" max="2" width="32.4351851851852" customWidth="true"/>
    <col min="3" max="3" width="19.537037037037" customWidth="true"/>
  </cols>
  <sheetData>
    <row r="1" ht="14.3" customHeight="true" spans="1:1">
      <c r="A1" s="1"/>
    </row>
    <row r="2" ht="32.4" customHeight="true" spans="1:3">
      <c r="A2" s="2" t="s">
        <v>127</v>
      </c>
      <c r="B2" s="2"/>
      <c r="C2" s="2"/>
    </row>
    <row r="3" ht="14.3" customHeight="true" spans="3:3">
      <c r="C3" s="7" t="s">
        <v>1</v>
      </c>
    </row>
    <row r="4" ht="24.1" customHeight="true" spans="1:3">
      <c r="A4" s="3" t="s">
        <v>46</v>
      </c>
      <c r="B4" s="3" t="s">
        <v>47</v>
      </c>
      <c r="C4" s="3" t="s">
        <v>5</v>
      </c>
    </row>
    <row r="5" ht="14.3" customHeight="true" spans="1:3">
      <c r="A5" s="3">
        <v>1</v>
      </c>
      <c r="B5" s="3">
        <v>2</v>
      </c>
      <c r="C5" s="3">
        <v>3</v>
      </c>
    </row>
    <row r="6" ht="14.3" customHeight="true" spans="1:3">
      <c r="A6" s="8" t="s">
        <v>59</v>
      </c>
      <c r="B6" s="8"/>
      <c r="C6" s="5">
        <v>1198.61</v>
      </c>
    </row>
    <row r="7" ht="14.3" customHeight="true" spans="1:3">
      <c r="A7" s="4" t="s">
        <v>128</v>
      </c>
      <c r="B7" s="4" t="s">
        <v>129</v>
      </c>
      <c r="C7" s="5">
        <v>571.05</v>
      </c>
    </row>
    <row r="8" ht="14.3" customHeight="true" spans="1:3">
      <c r="A8" s="4" t="s">
        <v>130</v>
      </c>
      <c r="B8" s="4" t="s">
        <v>131</v>
      </c>
      <c r="C8" s="5">
        <v>170.71</v>
      </c>
    </row>
    <row r="9" ht="14.3" customHeight="true" spans="1:3">
      <c r="A9" s="4" t="s">
        <v>132</v>
      </c>
      <c r="B9" s="4" t="s">
        <v>133</v>
      </c>
      <c r="C9" s="5">
        <v>456.85</v>
      </c>
    </row>
    <row r="10" ht="14.3" customHeight="true" spans="1:3">
      <c r="A10" s="4" t="s">
        <v>134</v>
      </c>
      <c r="B10" s="4" t="s">
        <v>135</v>
      </c>
      <c r="C10" s="5"/>
    </row>
    <row r="11" ht="14.3" customHeight="true" spans="1:3">
      <c r="A11" s="4" t="s">
        <v>136</v>
      </c>
      <c r="B11" s="4" t="s">
        <v>137</v>
      </c>
      <c r="C11" s="5"/>
    </row>
    <row r="12" ht="14.3" customHeight="true" spans="1:3">
      <c r="A12" s="4" t="s">
        <v>138</v>
      </c>
      <c r="B12" s="4" t="s">
        <v>139</v>
      </c>
      <c r="C12" s="5"/>
    </row>
    <row r="13" ht="14.3" customHeight="true" spans="1:3">
      <c r="A13" s="4" t="s">
        <v>140</v>
      </c>
      <c r="B13" s="4" t="s">
        <v>141</v>
      </c>
      <c r="C13" s="5"/>
    </row>
    <row r="14" ht="14.3" customHeight="true" spans="1:3">
      <c r="A14" s="4" t="s">
        <v>142</v>
      </c>
      <c r="B14" s="4" t="s">
        <v>143</v>
      </c>
      <c r="C14" s="5"/>
    </row>
    <row r="15" ht="14.3" customHeight="true" spans="1:3">
      <c r="A15" s="4" t="s">
        <v>144</v>
      </c>
      <c r="B15" s="4" t="s">
        <v>145</v>
      </c>
      <c r="C15" s="5"/>
    </row>
    <row r="16" ht="14.3" customHeight="true" spans="1:3">
      <c r="A16" s="4" t="s">
        <v>146</v>
      </c>
      <c r="B16" s="4" t="s">
        <v>147</v>
      </c>
      <c r="C16" s="5"/>
    </row>
  </sheetData>
  <mergeCells count="1">
    <mergeCell ref="A2:C2"/>
  </mergeCells>
  <printOptions horizontalCentered="true"/>
  <pageMargins left="0.751388888888889" right="0.751388888888889" top="0.267361111111111" bottom="0.267361111111111" header="0" footer="0"/>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120"/>
  <sheetViews>
    <sheetView view="pageBreakPreview" zoomScaleNormal="100" zoomScaleSheetLayoutView="100" workbookViewId="0">
      <selection activeCell="F25" sqref="F25"/>
    </sheetView>
  </sheetViews>
  <sheetFormatPr defaultColWidth="10" defaultRowHeight="13.8" outlineLevelCol="5"/>
  <cols>
    <col min="1" max="1" width="19.4074074074074" customWidth="true"/>
    <col min="2" max="2" width="40.9814814814815" customWidth="true"/>
    <col min="3" max="3" width="18.4537037037037" customWidth="true"/>
    <col min="6" max="6" width="12.8888888888889"/>
  </cols>
  <sheetData>
    <row r="1" ht="14.3" customHeight="true" spans="1:1">
      <c r="A1" s="1"/>
    </row>
    <row r="2" ht="32.4" customHeight="true" spans="1:3">
      <c r="A2" s="2" t="s">
        <v>148</v>
      </c>
      <c r="B2" s="2"/>
      <c r="C2" s="2"/>
    </row>
    <row r="3" ht="14.3" customHeight="true" spans="3:3">
      <c r="C3" s="7" t="s">
        <v>1</v>
      </c>
    </row>
    <row r="4" ht="24.1" customHeight="true" spans="1:3">
      <c r="A4" s="3" t="s">
        <v>46</v>
      </c>
      <c r="B4" s="3" t="s">
        <v>47</v>
      </c>
      <c r="C4" s="3" t="s">
        <v>5</v>
      </c>
    </row>
    <row r="5" ht="14.3" customHeight="true" spans="1:3">
      <c r="A5" s="3">
        <v>1</v>
      </c>
      <c r="B5" s="3">
        <v>2</v>
      </c>
      <c r="C5" s="3">
        <v>3</v>
      </c>
    </row>
    <row r="6" ht="14.3" customHeight="true" spans="1:3">
      <c r="A6" s="8" t="s">
        <v>59</v>
      </c>
      <c r="B6" s="8"/>
      <c r="C6" s="5">
        <v>794.29</v>
      </c>
    </row>
    <row r="7" ht="14.3" customHeight="true" spans="1:3">
      <c r="A7" s="4" t="s">
        <v>128</v>
      </c>
      <c r="B7" s="4" t="s">
        <v>129</v>
      </c>
      <c r="C7" s="5">
        <v>571.05</v>
      </c>
    </row>
    <row r="8" ht="14.3" customHeight="true" spans="1:3">
      <c r="A8" s="4" t="s">
        <v>149</v>
      </c>
      <c r="B8" s="4" t="s">
        <v>150</v>
      </c>
      <c r="C8" s="5">
        <v>133.27</v>
      </c>
    </row>
    <row r="9" ht="14.3" customHeight="true" spans="1:3">
      <c r="A9" s="4" t="s">
        <v>151</v>
      </c>
      <c r="B9" s="4" t="s">
        <v>152</v>
      </c>
      <c r="C9" s="5">
        <v>78.77</v>
      </c>
    </row>
    <row r="10" ht="14.3" customHeight="true" spans="1:3">
      <c r="A10" s="4" t="s">
        <v>153</v>
      </c>
      <c r="B10" s="4" t="s">
        <v>154</v>
      </c>
      <c r="C10" s="5">
        <v>71.2</v>
      </c>
    </row>
    <row r="11" ht="14.3" customHeight="true" spans="1:3">
      <c r="A11" s="4" t="s">
        <v>155</v>
      </c>
      <c r="B11" s="4" t="s">
        <v>156</v>
      </c>
      <c r="C11" s="5"/>
    </row>
    <row r="12" ht="14.3" customHeight="true" spans="1:3">
      <c r="A12" s="4" t="s">
        <v>157</v>
      </c>
      <c r="B12" s="4" t="s">
        <v>158</v>
      </c>
      <c r="C12" s="5">
        <v>107.76</v>
      </c>
    </row>
    <row r="13" ht="14.3" customHeight="true" spans="1:3">
      <c r="A13" s="4" t="s">
        <v>159</v>
      </c>
      <c r="B13" s="4" t="s">
        <v>160</v>
      </c>
      <c r="C13" s="5">
        <v>61.12</v>
      </c>
    </row>
    <row r="14" ht="14.3" customHeight="true" spans="1:3">
      <c r="A14" s="4" t="s">
        <v>161</v>
      </c>
      <c r="B14" s="4" t="s">
        <v>162</v>
      </c>
      <c r="C14" s="5">
        <v>30.56</v>
      </c>
    </row>
    <row r="15" ht="14.3" customHeight="true" spans="1:3">
      <c r="A15" s="4" t="s">
        <v>163</v>
      </c>
      <c r="B15" s="4" t="s">
        <v>164</v>
      </c>
      <c r="C15" s="5">
        <v>20.31</v>
      </c>
    </row>
    <row r="16" ht="14.3" customHeight="true" spans="1:3">
      <c r="A16" s="4" t="s">
        <v>165</v>
      </c>
      <c r="B16" s="4" t="s">
        <v>166</v>
      </c>
      <c r="C16" s="5">
        <v>7.64</v>
      </c>
    </row>
    <row r="17" ht="14.3" customHeight="true" spans="1:3">
      <c r="A17" s="4" t="s">
        <v>167</v>
      </c>
      <c r="B17" s="4" t="s">
        <v>168</v>
      </c>
      <c r="C17" s="5">
        <v>0.47</v>
      </c>
    </row>
    <row r="18" ht="14.3" customHeight="true" spans="1:3">
      <c r="A18" s="4" t="s">
        <v>169</v>
      </c>
      <c r="B18" s="4" t="s">
        <v>113</v>
      </c>
      <c r="C18" s="5">
        <v>45.84</v>
      </c>
    </row>
    <row r="19" ht="14.3" customHeight="true" spans="1:3">
      <c r="A19" s="4" t="s">
        <v>170</v>
      </c>
      <c r="B19" s="4" t="s">
        <v>171</v>
      </c>
      <c r="C19" s="5"/>
    </row>
    <row r="20" ht="14.3" customHeight="true" spans="1:3">
      <c r="A20" s="4" t="s">
        <v>172</v>
      </c>
      <c r="B20" s="4" t="s">
        <v>173</v>
      </c>
      <c r="C20" s="5">
        <v>14.11</v>
      </c>
    </row>
    <row r="21" ht="14.3" customHeight="true" spans="1:6">
      <c r="A21" s="4" t="s">
        <v>130</v>
      </c>
      <c r="B21" s="4" t="s">
        <v>131</v>
      </c>
      <c r="C21" s="5">
        <v>77</v>
      </c>
      <c r="D21">
        <v>71.3</v>
      </c>
      <c r="E21" s="10">
        <f>C21-D21</f>
        <v>5.7</v>
      </c>
      <c r="F21" s="11">
        <f>E21/D21</f>
        <v>0.0799438990182329</v>
      </c>
    </row>
    <row r="22" ht="14.3" customHeight="true" spans="1:3">
      <c r="A22" s="4" t="s">
        <v>174</v>
      </c>
      <c r="B22" s="4" t="s">
        <v>175</v>
      </c>
      <c r="C22" s="5"/>
    </row>
    <row r="23" ht="14.3" customHeight="true" spans="1:3">
      <c r="A23" s="4" t="s">
        <v>176</v>
      </c>
      <c r="B23" s="4" t="s">
        <v>177</v>
      </c>
      <c r="C23" s="5"/>
    </row>
    <row r="24" ht="14.3" customHeight="true" spans="1:3">
      <c r="A24" s="4" t="s">
        <v>178</v>
      </c>
      <c r="B24" s="4" t="s">
        <v>179</v>
      </c>
      <c r="C24" s="5"/>
    </row>
    <row r="25" ht="14.3" customHeight="true" spans="1:3">
      <c r="A25" s="4" t="s">
        <v>180</v>
      </c>
      <c r="B25" s="4" t="s">
        <v>181</v>
      </c>
      <c r="C25" s="5"/>
    </row>
    <row r="26" ht="14.3" customHeight="true" spans="1:3">
      <c r="A26" s="4" t="s">
        <v>182</v>
      </c>
      <c r="B26" s="4" t="s">
        <v>183</v>
      </c>
      <c r="C26" s="5"/>
    </row>
    <row r="27" ht="14.3" customHeight="true" spans="1:3">
      <c r="A27" s="4" t="s">
        <v>184</v>
      </c>
      <c r="B27" s="4" t="s">
        <v>185</v>
      </c>
      <c r="C27" s="5"/>
    </row>
    <row r="28" ht="14.3" customHeight="true" spans="1:3">
      <c r="A28" s="4" t="s">
        <v>186</v>
      </c>
      <c r="B28" s="4" t="s">
        <v>187</v>
      </c>
      <c r="C28" s="5"/>
    </row>
    <row r="29" ht="14.3" customHeight="true" spans="1:3">
      <c r="A29" s="4" t="s">
        <v>188</v>
      </c>
      <c r="B29" s="4" t="s">
        <v>189</v>
      </c>
      <c r="C29" s="5"/>
    </row>
    <row r="30" ht="14.3" customHeight="true" spans="1:3">
      <c r="A30" s="4" t="s">
        <v>190</v>
      </c>
      <c r="B30" s="4" t="s">
        <v>191</v>
      </c>
      <c r="C30" s="5"/>
    </row>
    <row r="31" ht="14.3" customHeight="true" spans="1:3">
      <c r="A31" s="4" t="s">
        <v>192</v>
      </c>
      <c r="B31" s="4" t="s">
        <v>193</v>
      </c>
      <c r="C31" s="5"/>
    </row>
    <row r="32" ht="14.3" customHeight="true" spans="1:3">
      <c r="A32" s="4" t="s">
        <v>194</v>
      </c>
      <c r="B32" s="4" t="s">
        <v>195</v>
      </c>
      <c r="C32" s="5"/>
    </row>
    <row r="33" ht="14.3" customHeight="true" spans="1:3">
      <c r="A33" s="4" t="s">
        <v>196</v>
      </c>
      <c r="B33" s="4" t="s">
        <v>197</v>
      </c>
      <c r="C33" s="5"/>
    </row>
    <row r="34" ht="14.3" customHeight="true" spans="1:3">
      <c r="A34" s="4" t="s">
        <v>198</v>
      </c>
      <c r="B34" s="4" t="s">
        <v>199</v>
      </c>
      <c r="C34" s="5"/>
    </row>
    <row r="35" ht="14.3" customHeight="true" spans="1:3">
      <c r="A35" s="4" t="s">
        <v>200</v>
      </c>
      <c r="B35" s="4" t="s">
        <v>201</v>
      </c>
      <c r="C35" s="5"/>
    </row>
    <row r="36" ht="14.3" customHeight="true" spans="1:3">
      <c r="A36" s="4" t="s">
        <v>202</v>
      </c>
      <c r="B36" s="4" t="s">
        <v>203</v>
      </c>
      <c r="C36" s="5"/>
    </row>
    <row r="37" ht="14.3" customHeight="true" spans="1:3">
      <c r="A37" s="4" t="s">
        <v>204</v>
      </c>
      <c r="B37" s="4" t="s">
        <v>205</v>
      </c>
      <c r="C37" s="5"/>
    </row>
    <row r="38" ht="14.3" customHeight="true" spans="1:3">
      <c r="A38" s="4" t="s">
        <v>206</v>
      </c>
      <c r="B38" s="4" t="s">
        <v>207</v>
      </c>
      <c r="C38" s="5"/>
    </row>
    <row r="39" ht="14.3" customHeight="true" spans="1:3">
      <c r="A39" s="4" t="s">
        <v>208</v>
      </c>
      <c r="B39" s="4" t="s">
        <v>209</v>
      </c>
      <c r="C39" s="5"/>
    </row>
    <row r="40" ht="14.3" customHeight="true" spans="1:3">
      <c r="A40" s="4" t="s">
        <v>210</v>
      </c>
      <c r="B40" s="4" t="s">
        <v>211</v>
      </c>
      <c r="C40" s="5">
        <v>34.12</v>
      </c>
    </row>
    <row r="41" ht="14.3" customHeight="true" spans="1:3">
      <c r="A41" s="4" t="s">
        <v>212</v>
      </c>
      <c r="B41" s="4" t="s">
        <v>213</v>
      </c>
      <c r="C41" s="5"/>
    </row>
    <row r="42" ht="14.3" customHeight="true" spans="1:3">
      <c r="A42" s="4" t="s">
        <v>214</v>
      </c>
      <c r="B42" s="4" t="s">
        <v>215</v>
      </c>
      <c r="C42" s="5">
        <v>4.67</v>
      </c>
    </row>
    <row r="43" ht="14.3" customHeight="true" spans="1:3">
      <c r="A43" s="4" t="s">
        <v>216</v>
      </c>
      <c r="B43" s="4" t="s">
        <v>217</v>
      </c>
      <c r="C43" s="5"/>
    </row>
    <row r="44" ht="14.3" customHeight="true" spans="1:3">
      <c r="A44" s="4" t="s">
        <v>218</v>
      </c>
      <c r="B44" s="4" t="s">
        <v>219</v>
      </c>
      <c r="C44" s="5">
        <v>2</v>
      </c>
    </row>
    <row r="45" ht="14.3" customHeight="true" spans="1:3">
      <c r="A45" s="4" t="s">
        <v>220</v>
      </c>
      <c r="B45" s="4" t="s">
        <v>221</v>
      </c>
      <c r="C45" s="5">
        <v>10.91</v>
      </c>
    </row>
    <row r="46" ht="14.3" customHeight="true" spans="1:3">
      <c r="A46" s="4" t="s">
        <v>222</v>
      </c>
      <c r="B46" s="4" t="s">
        <v>223</v>
      </c>
      <c r="C46" s="5"/>
    </row>
    <row r="47" ht="14.3" customHeight="true" spans="1:3">
      <c r="A47" s="4" t="s">
        <v>224</v>
      </c>
      <c r="B47" s="4" t="s">
        <v>225</v>
      </c>
      <c r="C47" s="5">
        <v>25.3</v>
      </c>
    </row>
    <row r="48" ht="14.3" customHeight="true" spans="1:3">
      <c r="A48" s="4" t="s">
        <v>132</v>
      </c>
      <c r="B48" s="4" t="s">
        <v>133</v>
      </c>
      <c r="C48" s="5">
        <v>146.24</v>
      </c>
    </row>
    <row r="49" ht="14.3" customHeight="true" spans="1:3">
      <c r="A49" s="4" t="s">
        <v>226</v>
      </c>
      <c r="B49" s="4" t="s">
        <v>227</v>
      </c>
      <c r="C49" s="5"/>
    </row>
    <row r="50" ht="14.3" customHeight="true" spans="1:3">
      <c r="A50" s="4" t="s">
        <v>228</v>
      </c>
      <c r="B50" s="4" t="s">
        <v>229</v>
      </c>
      <c r="C50" s="5"/>
    </row>
    <row r="51" ht="14.3" customHeight="true" spans="1:3">
      <c r="A51" s="4" t="s">
        <v>230</v>
      </c>
      <c r="B51" s="4" t="s">
        <v>231</v>
      </c>
      <c r="C51" s="5"/>
    </row>
    <row r="52" ht="14.3" customHeight="true" spans="1:3">
      <c r="A52" s="4" t="s">
        <v>232</v>
      </c>
      <c r="B52" s="4" t="s">
        <v>233</v>
      </c>
      <c r="C52" s="5"/>
    </row>
    <row r="53" ht="14.3" customHeight="true" spans="1:3">
      <c r="A53" s="4" t="s">
        <v>234</v>
      </c>
      <c r="B53" s="4" t="s">
        <v>235</v>
      </c>
      <c r="C53" s="5">
        <v>11.87</v>
      </c>
    </row>
    <row r="54" ht="14.3" customHeight="true" spans="1:3">
      <c r="A54" s="4" t="s">
        <v>236</v>
      </c>
      <c r="B54" s="4" t="s">
        <v>237</v>
      </c>
      <c r="C54" s="5"/>
    </row>
    <row r="55" ht="14.3" customHeight="true" spans="1:3">
      <c r="A55" s="4" t="s">
        <v>238</v>
      </c>
      <c r="B55" s="4" t="s">
        <v>239</v>
      </c>
      <c r="C55" s="5"/>
    </row>
    <row r="56" ht="14.3" customHeight="true" spans="1:3">
      <c r="A56" s="4" t="s">
        <v>240</v>
      </c>
      <c r="B56" s="4" t="s">
        <v>241</v>
      </c>
      <c r="C56" s="5"/>
    </row>
    <row r="57" ht="14.3" customHeight="true" spans="1:3">
      <c r="A57" s="4" t="s">
        <v>242</v>
      </c>
      <c r="B57" s="4" t="s">
        <v>243</v>
      </c>
      <c r="C57" s="5"/>
    </row>
    <row r="58" ht="14.3" customHeight="true" spans="1:3">
      <c r="A58" s="4" t="s">
        <v>244</v>
      </c>
      <c r="B58" s="4" t="s">
        <v>245</v>
      </c>
      <c r="C58" s="5"/>
    </row>
    <row r="59" ht="14.3" customHeight="true" spans="1:3">
      <c r="A59" s="4" t="s">
        <v>246</v>
      </c>
      <c r="B59" s="4" t="s">
        <v>247</v>
      </c>
      <c r="C59" s="5"/>
    </row>
    <row r="60" ht="14.3" customHeight="true" spans="1:3">
      <c r="A60" s="4" t="s">
        <v>248</v>
      </c>
      <c r="B60" s="4" t="s">
        <v>249</v>
      </c>
      <c r="C60" s="5">
        <v>134.37</v>
      </c>
    </row>
    <row r="61" ht="14.3" customHeight="true" spans="1:3">
      <c r="A61" s="4" t="s">
        <v>134</v>
      </c>
      <c r="B61" s="4" t="s">
        <v>135</v>
      </c>
      <c r="C61" s="5"/>
    </row>
    <row r="62" ht="14.3" customHeight="true" spans="1:3">
      <c r="A62" s="4" t="s">
        <v>250</v>
      </c>
      <c r="B62" s="4" t="s">
        <v>251</v>
      </c>
      <c r="C62" s="5"/>
    </row>
    <row r="63" ht="14.3" customHeight="true" spans="1:3">
      <c r="A63" s="4" t="s">
        <v>252</v>
      </c>
      <c r="B63" s="4" t="s">
        <v>253</v>
      </c>
      <c r="C63" s="5"/>
    </row>
    <row r="64" ht="14.3" customHeight="true" spans="1:3">
      <c r="A64" s="4" t="s">
        <v>254</v>
      </c>
      <c r="B64" s="4" t="s">
        <v>255</v>
      </c>
      <c r="C64" s="5"/>
    </row>
    <row r="65" ht="14.3" customHeight="true" spans="1:3">
      <c r="A65" s="4" t="s">
        <v>256</v>
      </c>
      <c r="B65" s="4" t="s">
        <v>257</v>
      </c>
      <c r="C65" s="5"/>
    </row>
    <row r="66" ht="14.3" customHeight="true" spans="1:3">
      <c r="A66" s="4" t="s">
        <v>136</v>
      </c>
      <c r="B66" s="4" t="s">
        <v>137</v>
      </c>
      <c r="C66" s="5"/>
    </row>
    <row r="67" ht="14.3" customHeight="true" spans="1:3">
      <c r="A67" s="4" t="s">
        <v>258</v>
      </c>
      <c r="B67" s="4" t="s">
        <v>259</v>
      </c>
      <c r="C67" s="5"/>
    </row>
    <row r="68" ht="14.3" customHeight="true" spans="1:3">
      <c r="A68" s="4" t="s">
        <v>260</v>
      </c>
      <c r="B68" s="4" t="s">
        <v>261</v>
      </c>
      <c r="C68" s="5"/>
    </row>
    <row r="69" ht="14.3" customHeight="true" spans="1:3">
      <c r="A69" s="4" t="s">
        <v>262</v>
      </c>
      <c r="B69" s="4" t="s">
        <v>263</v>
      </c>
      <c r="C69" s="5"/>
    </row>
    <row r="70" ht="14.3" customHeight="true" spans="1:3">
      <c r="A70" s="4" t="s">
        <v>264</v>
      </c>
      <c r="B70" s="4" t="s">
        <v>265</v>
      </c>
      <c r="C70" s="5"/>
    </row>
    <row r="71" ht="14.3" customHeight="true" spans="1:3">
      <c r="A71" s="4" t="s">
        <v>266</v>
      </c>
      <c r="B71" s="4" t="s">
        <v>267</v>
      </c>
      <c r="C71" s="5"/>
    </row>
    <row r="72" ht="14.3" customHeight="true" spans="1:3">
      <c r="A72" s="4" t="s">
        <v>268</v>
      </c>
      <c r="B72" s="4" t="s">
        <v>269</v>
      </c>
      <c r="C72" s="5"/>
    </row>
    <row r="73" ht="14.3" customHeight="true" spans="1:3">
      <c r="A73" s="4" t="s">
        <v>270</v>
      </c>
      <c r="B73" s="4" t="s">
        <v>271</v>
      </c>
      <c r="C73" s="5"/>
    </row>
    <row r="74" ht="14.3" customHeight="true" spans="1:3">
      <c r="A74" s="4" t="s">
        <v>272</v>
      </c>
      <c r="B74" s="4" t="s">
        <v>273</v>
      </c>
      <c r="C74" s="5"/>
    </row>
    <row r="75" ht="14.3" customHeight="true" spans="1:3">
      <c r="A75" s="4" t="s">
        <v>274</v>
      </c>
      <c r="B75" s="4" t="s">
        <v>275</v>
      </c>
      <c r="C75" s="5"/>
    </row>
    <row r="76" ht="14.3" customHeight="true" spans="1:3">
      <c r="A76" s="4" t="s">
        <v>276</v>
      </c>
      <c r="B76" s="4" t="s">
        <v>277</v>
      </c>
      <c r="C76" s="5"/>
    </row>
    <row r="77" ht="14.3" customHeight="true" spans="1:3">
      <c r="A77" s="4" t="s">
        <v>278</v>
      </c>
      <c r="B77" s="4" t="s">
        <v>279</v>
      </c>
      <c r="C77" s="5"/>
    </row>
    <row r="78" ht="14.3" customHeight="true" spans="1:3">
      <c r="A78" s="4" t="s">
        <v>280</v>
      </c>
      <c r="B78" s="4" t="s">
        <v>281</v>
      </c>
      <c r="C78" s="5"/>
    </row>
    <row r="79" ht="14.3" customHeight="true" spans="1:3">
      <c r="A79" s="4" t="s">
        <v>138</v>
      </c>
      <c r="B79" s="4" t="s">
        <v>139</v>
      </c>
      <c r="C79" s="5"/>
    </row>
    <row r="80" ht="14.3" customHeight="true" spans="1:3">
      <c r="A80" s="4" t="s">
        <v>282</v>
      </c>
      <c r="B80" s="4" t="s">
        <v>259</v>
      </c>
      <c r="C80" s="5"/>
    </row>
    <row r="81" ht="14.3" customHeight="true" spans="1:3">
      <c r="A81" s="4" t="s">
        <v>283</v>
      </c>
      <c r="B81" s="4" t="s">
        <v>261</v>
      </c>
      <c r="C81" s="5"/>
    </row>
    <row r="82" ht="14.3" customHeight="true" spans="1:3">
      <c r="A82" s="4" t="s">
        <v>284</v>
      </c>
      <c r="B82" s="4" t="s">
        <v>263</v>
      </c>
      <c r="C82" s="5"/>
    </row>
    <row r="83" ht="14.3" customHeight="true" spans="1:3">
      <c r="A83" s="4" t="s">
        <v>285</v>
      </c>
      <c r="B83" s="4" t="s">
        <v>265</v>
      </c>
      <c r="C83" s="5"/>
    </row>
    <row r="84" ht="14.3" customHeight="true" spans="1:3">
      <c r="A84" s="4" t="s">
        <v>286</v>
      </c>
      <c r="B84" s="4" t="s">
        <v>267</v>
      </c>
      <c r="C84" s="5"/>
    </row>
    <row r="85" ht="14.3" customHeight="true" spans="1:3">
      <c r="A85" s="4" t="s">
        <v>287</v>
      </c>
      <c r="B85" s="4" t="s">
        <v>269</v>
      </c>
      <c r="C85" s="5"/>
    </row>
    <row r="86" ht="14.3" customHeight="true" spans="1:3">
      <c r="A86" s="4" t="s">
        <v>288</v>
      </c>
      <c r="B86" s="4" t="s">
        <v>271</v>
      </c>
      <c r="C86" s="5"/>
    </row>
    <row r="87" ht="14.3" customHeight="true" spans="1:3">
      <c r="A87" s="4" t="s">
        <v>289</v>
      </c>
      <c r="B87" s="4" t="s">
        <v>290</v>
      </c>
      <c r="C87" s="5"/>
    </row>
    <row r="88" ht="14.3" customHeight="true" spans="1:3">
      <c r="A88" s="4" t="s">
        <v>291</v>
      </c>
      <c r="B88" s="4" t="s">
        <v>292</v>
      </c>
      <c r="C88" s="5"/>
    </row>
    <row r="89" ht="14.3" customHeight="true" spans="1:3">
      <c r="A89" s="4" t="s">
        <v>293</v>
      </c>
      <c r="B89" s="4" t="s">
        <v>294</v>
      </c>
      <c r="C89" s="5"/>
    </row>
    <row r="90" ht="14.3" customHeight="true" spans="1:3">
      <c r="A90" s="4" t="s">
        <v>295</v>
      </c>
      <c r="B90" s="4" t="s">
        <v>296</v>
      </c>
      <c r="C90" s="5"/>
    </row>
    <row r="91" ht="14.3" customHeight="true" spans="1:3">
      <c r="A91" s="4" t="s">
        <v>297</v>
      </c>
      <c r="B91" s="4" t="s">
        <v>273</v>
      </c>
      <c r="C91" s="5"/>
    </row>
    <row r="92" ht="14.3" customHeight="true" spans="1:3">
      <c r="A92" s="4" t="s">
        <v>298</v>
      </c>
      <c r="B92" s="4" t="s">
        <v>275</v>
      </c>
      <c r="C92" s="5"/>
    </row>
    <row r="93" ht="14.3" customHeight="true" spans="1:3">
      <c r="A93" s="4" t="s">
        <v>299</v>
      </c>
      <c r="B93" s="4" t="s">
        <v>277</v>
      </c>
      <c r="C93" s="5"/>
    </row>
    <row r="94" ht="14.3" customHeight="true" spans="1:3">
      <c r="A94" s="4" t="s">
        <v>300</v>
      </c>
      <c r="B94" s="4" t="s">
        <v>279</v>
      </c>
      <c r="C94" s="5"/>
    </row>
    <row r="95" ht="14.3" customHeight="true" spans="1:3">
      <c r="A95" s="4" t="s">
        <v>301</v>
      </c>
      <c r="B95" s="4" t="s">
        <v>302</v>
      </c>
      <c r="C95" s="5"/>
    </row>
    <row r="96" ht="14.3" customHeight="true" spans="1:3">
      <c r="A96" s="4" t="s">
        <v>140</v>
      </c>
      <c r="B96" s="4" t="s">
        <v>141</v>
      </c>
      <c r="C96" s="5"/>
    </row>
    <row r="97" ht="14.3" customHeight="true" spans="1:3">
      <c r="A97" s="4" t="s">
        <v>303</v>
      </c>
      <c r="B97" s="4" t="s">
        <v>304</v>
      </c>
      <c r="C97" s="5"/>
    </row>
    <row r="98" ht="14.3" customHeight="true" spans="1:3">
      <c r="A98" s="4" t="s">
        <v>305</v>
      </c>
      <c r="B98" s="4" t="s">
        <v>306</v>
      </c>
      <c r="C98" s="5"/>
    </row>
    <row r="99" ht="14.3" customHeight="true" spans="1:3">
      <c r="A99" s="4" t="s">
        <v>142</v>
      </c>
      <c r="B99" s="4" t="s">
        <v>143</v>
      </c>
      <c r="C99" s="5"/>
    </row>
    <row r="100" ht="14.3" customHeight="true" spans="1:3">
      <c r="A100" s="4" t="s">
        <v>307</v>
      </c>
      <c r="B100" s="4" t="s">
        <v>308</v>
      </c>
      <c r="C100" s="5"/>
    </row>
    <row r="101" ht="14.3" customHeight="true" spans="1:3">
      <c r="A101" s="4" t="s">
        <v>309</v>
      </c>
      <c r="B101" s="4" t="s">
        <v>310</v>
      </c>
      <c r="C101" s="5"/>
    </row>
    <row r="102" ht="14.3" customHeight="true" spans="1:3">
      <c r="A102" s="4" t="s">
        <v>311</v>
      </c>
      <c r="B102" s="4" t="s">
        <v>312</v>
      </c>
      <c r="C102" s="5"/>
    </row>
    <row r="103" ht="14.3" customHeight="true" spans="1:3">
      <c r="A103" s="4" t="s">
        <v>313</v>
      </c>
      <c r="B103" s="4" t="s">
        <v>314</v>
      </c>
      <c r="C103" s="5"/>
    </row>
    <row r="104" ht="14.3" customHeight="true" spans="1:3">
      <c r="A104" s="4" t="s">
        <v>315</v>
      </c>
      <c r="B104" s="4" t="s">
        <v>316</v>
      </c>
      <c r="C104" s="5"/>
    </row>
    <row r="105" ht="14.3" customHeight="true" spans="1:3">
      <c r="A105" s="4" t="s">
        <v>317</v>
      </c>
      <c r="B105" s="4" t="s">
        <v>306</v>
      </c>
      <c r="C105" s="5"/>
    </row>
    <row r="106" ht="14.3" customHeight="true" spans="1:3">
      <c r="A106" s="4" t="s">
        <v>144</v>
      </c>
      <c r="B106" s="4" t="s">
        <v>145</v>
      </c>
      <c r="C106" s="5"/>
    </row>
    <row r="107" ht="14.3" customHeight="true" spans="1:3">
      <c r="A107" s="4" t="s">
        <v>318</v>
      </c>
      <c r="B107" s="4" t="s">
        <v>319</v>
      </c>
      <c r="C107" s="5"/>
    </row>
    <row r="108" ht="14.3" customHeight="true" spans="1:3">
      <c r="A108" s="4" t="s">
        <v>320</v>
      </c>
      <c r="B108" s="4" t="s">
        <v>321</v>
      </c>
      <c r="C108" s="5"/>
    </row>
    <row r="109" ht="14.3" customHeight="true" spans="1:3">
      <c r="A109" s="4" t="s">
        <v>322</v>
      </c>
      <c r="B109" s="4" t="s">
        <v>323</v>
      </c>
      <c r="C109" s="5"/>
    </row>
    <row r="110" ht="14.3" customHeight="true" spans="1:3">
      <c r="A110" s="4" t="s">
        <v>146</v>
      </c>
      <c r="B110" s="4" t="s">
        <v>147</v>
      </c>
      <c r="C110" s="5"/>
    </row>
    <row r="111" ht="14.3" customHeight="true" spans="1:3">
      <c r="A111" s="4" t="s">
        <v>324</v>
      </c>
      <c r="B111" s="4" t="s">
        <v>325</v>
      </c>
      <c r="C111" s="5"/>
    </row>
    <row r="112" ht="14.3" customHeight="true" spans="1:3">
      <c r="A112" s="4" t="s">
        <v>326</v>
      </c>
      <c r="B112" s="4" t="s">
        <v>327</v>
      </c>
      <c r="C112" s="5"/>
    </row>
    <row r="113" ht="14.3" customHeight="true" spans="1:3">
      <c r="A113" s="4" t="s">
        <v>328</v>
      </c>
      <c r="B113" s="4" t="s">
        <v>329</v>
      </c>
      <c r="C113" s="5"/>
    </row>
    <row r="114" ht="14.3" customHeight="true" spans="1:3">
      <c r="A114" s="4" t="s">
        <v>330</v>
      </c>
      <c r="B114" s="4" t="s">
        <v>331</v>
      </c>
      <c r="C114" s="5"/>
    </row>
    <row r="115" ht="14.3" customHeight="true" spans="1:3">
      <c r="A115" s="4" t="s">
        <v>332</v>
      </c>
      <c r="B115" s="4" t="s">
        <v>147</v>
      </c>
      <c r="C115" s="5"/>
    </row>
    <row r="116" ht="14.3" customHeight="true"/>
    <row r="117" ht="14.3" customHeight="true"/>
    <row r="118" ht="14.3" customHeight="true"/>
    <row r="119" ht="14.3" customHeight="true"/>
    <row r="120" ht="14.3" customHeight="true" spans="2:2">
      <c r="B120" s="1"/>
    </row>
  </sheetData>
  <mergeCells count="1">
    <mergeCell ref="A2:C2"/>
  </mergeCells>
  <printOptions horizontalCentered="true"/>
  <pageMargins left="0.751388888888889" right="0.751388888888889" top="0.267361111111111" bottom="0.267361111111111" header="0" footer="0"/>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收支预算总表</vt:lpstr>
      <vt:lpstr>收入预算总表</vt:lpstr>
      <vt:lpstr>支出预算总表</vt:lpstr>
      <vt:lpstr>财政拨款收支预算总表</vt:lpstr>
      <vt:lpstr>一般公共预算拨款支出预算表</vt:lpstr>
      <vt:lpstr>政府性基金预算拨款支出预算表</vt:lpstr>
      <vt:lpstr>国有资本经营预算拨款支出预算表</vt:lpstr>
      <vt:lpstr>一般公共预算支出经济分类情况表</vt:lpstr>
      <vt:lpstr>一般公共预算基本支出经济分类情况表</vt:lpstr>
      <vt:lpstr>三公经费</vt:lpstr>
      <vt:lpstr>部门专项资金管理清单目录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greatwall</cp:lastModifiedBy>
  <dcterms:created xsi:type="dcterms:W3CDTF">2025-01-13T08:12:00Z</dcterms:created>
  <dcterms:modified xsi:type="dcterms:W3CDTF">2025-01-13T10:52:43Z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2052-11.8.2.10554</vt:lpwstr>
  </property>
</Properties>
</file>