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福州茉莉花茶产业集群项目汇总表（2026-2027）" sheetId="1" r:id="rId1"/>
  </sheets>
  <definedNames>
    <definedName name="_xlnm._FilterDatabase" localSheetId="0" hidden="1">'福州茉莉花茶产业集群项目汇总表（2026-2027）'!$A$1:$L$25</definedName>
    <definedName name="_xlnm.Print_Titles" localSheetId="0">'福州茉莉花茶产业集群项目汇总表（2026-2027）'!$2:$3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<sst xmlns="http://schemas.openxmlformats.org/spreadsheetml/2006/main" count="104" uniqueCount="70">
  <si>
    <t>闽清县2026-2027年福州市茉莉花茶优势特色产业集群建设项目汇总表</t>
  </si>
  <si>
    <t>序号</t>
  </si>
  <si>
    <t>县区</t>
  </si>
  <si>
    <t>建设项目名称</t>
  </si>
  <si>
    <t>建设主体</t>
  </si>
  <si>
    <t>建设周期</t>
  </si>
  <si>
    <t>建设内容</t>
  </si>
  <si>
    <t>2026-2027</t>
  </si>
  <si>
    <t>单位名称</t>
  </si>
  <si>
    <t>单位性质</t>
  </si>
  <si>
    <t>中央财政奖补资金用于</t>
  </si>
  <si>
    <t>其他资金用于</t>
  </si>
  <si>
    <t>合计</t>
  </si>
  <si>
    <t>中央财政奖补资金</t>
  </si>
  <si>
    <t>地方整合资金</t>
  </si>
  <si>
    <t>企业自筹资金</t>
  </si>
  <si>
    <t>（一）种植基地绿色化标准化提升工程</t>
  </si>
  <si>
    <t>闽清县</t>
  </si>
  <si>
    <t>茉莉花无人化种植智慧产业园建设项目</t>
  </si>
  <si>
    <t>福州市茉莉花投资开发有限公司</t>
  </si>
  <si>
    <t>国有企业</t>
  </si>
  <si>
    <t>采购农业无人飞机6台。配备多光谱相机、高清可见光相机及智能播撒系统、液泵喷系统等多功能，实现对茉莉花生长全周期的精准调控。</t>
  </si>
  <si>
    <t>建设集智能灌溉、精准施肥、数字管控于一体的智慧水肥系统，铺设PE输配水管网及“压力补偿式滴灌管”，种植50亩茉莉花，打造茉莉花种植智慧农业产业园，成为花农培训、技术推广的样板。</t>
  </si>
  <si>
    <t>小计</t>
  </si>
  <si>
    <t>（二）产业新质生产力培育工程</t>
  </si>
  <si>
    <t>茉莉花营养成分绿色高效萃取技术与装备研发应用项目</t>
  </si>
  <si>
    <t>福州西城食品有限公司</t>
  </si>
  <si>
    <t>民营企业</t>
  </si>
  <si>
    <t>建设超高温瞬时杀菌协同低温无菌灌装生产线，将茉莉花提取物应用到银耳多糖、橄榄、桃胶等高端饮料生产。资金用于饮料超高温瞬时杀菌协同低温无菌灌装生产线，主要设备：提取系统、无菌砖灌装机、贴盖机、超洁净灌装机、消毒机、上盖器、无菌水系统、蒸汽发生器等。</t>
  </si>
  <si>
    <t>建设厂房加配套房约2000平方米，包含地基，整体框架水电架设以及厂房内外装修整备，投资200万元；采购饮料超高温瞬时杀菌协同低温无菌灌装生产线300万元（其中自筹资金200万元）；技术和设备研发投入50万元。</t>
  </si>
  <si>
    <t>（三）茶（花）加工能力提升工程</t>
  </si>
  <si>
    <t>特色茉莉花茶精酿加工及配套新建项目</t>
  </si>
  <si>
    <t>福州绿茗茶业有限公司</t>
  </si>
  <si>
    <t>1.新建特色茉莉花茶精制加工生产线1条，包含不落地筛花机、全智能大型电烘干机、提香机、质选机、不落地提升机输送带、不落地摊凉设备等设备；2.建设智能茶叶包装生产线：包含喷码机、全自动高精度泡袋机流水线、自动化覆膜机、智能数码热封口机、自动化周转箱打包机、自动化三角袋泡机内外袋一体化设备，智能自动化包装线含罐装及袋装；3.设立茶叶检测产品研发中心：快速水分测定仪、灰分粉末筛分机；高精密天平、温箱等实验室设备；4.建设大型恒温恒湿仓库及设备；5建设智慧洁净分装车间及配套。</t>
  </si>
  <si>
    <t>企业厂房加生活配套房约5000平方米，包含购买土地及地基建设，整体框架水电架设与配套电梯货梯消防等设备以及厂房内外装修整备。</t>
  </si>
  <si>
    <t>茉莉花茶精制分选与窨制前处理专业化车间建设项目</t>
  </si>
  <si>
    <t>福建省榕莉茶业有限公司</t>
  </si>
  <si>
    <t>新建茉莉花茶精制分选与窨制前处理专业化车间：1.建设1条多级茶叶精制生产线，包含平圆筛、大小型抖筛机、风选机及大型数字化色选机，通过定制输送系统连接，实现茶叶等级的高效精准分选。2.购置1条窨花前处理专线，配置筛花、烘干、除杂及物料输送设备，为窨制作业提供标准化茶坯。3.设立过程品质监控点，配置基础检测仪器，配备定制制冷除湿系统，满足原料茶阶段性存储需求。</t>
  </si>
  <si>
    <t>建设茶叶加工厂厂房约3000平方米，建设消防水池（包括设备）及装修厂房，给排水、电气工程、污水处理站建设、其他配套设施建设工程及设备（电梯等）安装调试等；</t>
  </si>
  <si>
    <t>茉莉花茶中小批量精致化加工与包装配套项目</t>
  </si>
  <si>
    <t>福州七余香茶业有限公司</t>
  </si>
  <si>
    <t>1.建设一套紧凑型茉莉花茶加工机组，包含筛花、可控温烘干、提香、色选除杂及物料输送摊凉等加工功能，满足高品质产品的柔性生产需求。配套包装机组，包含标识打印、自动装袋、热封切膜、精准称重及袋泡茶制备等精致化包装设备。2.设厂检验室，配置水分、粉末度、称量及恒温干燥等检验设备。3.新建环境温湿度可控式仓储间，建设采用高效制冷风冷机组与除湿设备，保障产品存储阶段的品质稳定。</t>
  </si>
  <si>
    <r>
      <rPr>
        <sz val="10"/>
        <rFont val="宋体"/>
        <charset val="134"/>
        <scheme val="minor"/>
      </rPr>
      <t>建设厂房配套房约3100平方米，包含</t>
    </r>
    <r>
      <rPr>
        <b/>
        <sz val="10"/>
        <rFont val="宋体"/>
        <charset val="134"/>
        <scheme val="minor"/>
      </rPr>
      <t>土地购置</t>
    </r>
    <r>
      <rPr>
        <sz val="10"/>
        <rFont val="宋体"/>
        <charset val="134"/>
        <scheme val="minor"/>
      </rPr>
      <t>、地基</t>
    </r>
    <r>
      <rPr>
        <b/>
        <sz val="10"/>
        <rFont val="宋体"/>
        <charset val="134"/>
        <scheme val="minor"/>
      </rPr>
      <t>、</t>
    </r>
    <r>
      <rPr>
        <sz val="10"/>
        <rFont val="宋体"/>
        <charset val="134"/>
        <scheme val="minor"/>
      </rPr>
      <t>主体工程、水电架设以及厂房内外装修及配套电梯、消防等设备整备。</t>
    </r>
  </si>
  <si>
    <t>茉莉花茶全流程规模化清洁生产整合项目</t>
  </si>
  <si>
    <t>福州龙辰茶业有限公司</t>
  </si>
  <si>
    <r>
      <rPr>
        <sz val="10"/>
        <rFont val="宋体"/>
        <charset val="134"/>
        <scheme val="minor"/>
      </rPr>
      <t>1.新建1条多机联动作业精制线，含抖筛机、齿切机、圆筛机、色选机及自动化匀堆及包装设备机组；1条大型离地窨制生产线，实现离地养护、拌合、窨制、起花，并配备筛花机、烘干机、提香机及高精度图像识别除杂设备；</t>
    </r>
    <r>
      <rPr>
        <b/>
        <sz val="10"/>
        <rFont val="宋体"/>
        <charset val="134"/>
        <scheme val="minor"/>
      </rPr>
      <t>新建</t>
    </r>
    <r>
      <rPr>
        <sz val="10"/>
        <rFont val="宋体"/>
        <charset val="134"/>
        <scheme val="minor"/>
      </rPr>
      <t>多功能包装线，包含喷码、袋泡、膜包、封口及计量功能。2.</t>
    </r>
    <r>
      <rPr>
        <b/>
        <sz val="10"/>
        <rFont val="宋体"/>
        <charset val="134"/>
        <scheme val="minor"/>
      </rPr>
      <t>新建</t>
    </r>
    <r>
      <rPr>
        <sz val="10"/>
        <rFont val="宋体"/>
        <charset val="134"/>
        <scheme val="minor"/>
      </rPr>
      <t>企业综合检测中心，</t>
    </r>
    <r>
      <rPr>
        <b/>
        <sz val="10"/>
        <rFont val="宋体"/>
        <charset val="134"/>
        <scheme val="minor"/>
      </rPr>
      <t>购置茶叶内含物质分析仪器等基础检测设备，</t>
    </r>
    <r>
      <rPr>
        <sz val="10"/>
        <rFont val="宋体"/>
        <charset val="134"/>
        <scheme val="minor"/>
      </rPr>
      <t>配建双温区精准环境控制仓库，实现大宗产品的分区保鲜储藏。</t>
    </r>
  </si>
  <si>
    <r>
      <rPr>
        <sz val="10"/>
        <rFont val="宋体"/>
        <charset val="134"/>
        <scheme val="minor"/>
      </rPr>
      <t>建设厂房加生活配套房约6739.5平方米，包含</t>
    </r>
    <r>
      <rPr>
        <b/>
        <sz val="10"/>
        <rFont val="宋体"/>
        <charset val="134"/>
        <scheme val="minor"/>
      </rPr>
      <t>土地购置</t>
    </r>
    <r>
      <rPr>
        <sz val="10"/>
        <rFont val="宋体"/>
        <charset val="134"/>
        <scheme val="minor"/>
      </rPr>
      <t>、地基、主体工程、水电架设以及厂房内外装修及配套电梯、消防等设备整备。</t>
    </r>
  </si>
  <si>
    <t>茶叶数字化窨制与精制一体化升级项目</t>
  </si>
  <si>
    <t>福州天添有农业发展有限公司</t>
  </si>
  <si>
    <r>
      <rPr>
        <sz val="10"/>
        <rFont val="宋体"/>
        <charset val="134"/>
        <scheme val="minor"/>
      </rPr>
      <t>1.建设包含全自动窨花烘干联动线与智能化不落地窨制一体机的核心生产</t>
    </r>
    <r>
      <rPr>
        <b/>
        <sz val="10"/>
        <rFont val="宋体"/>
        <charset val="134"/>
        <scheme val="minor"/>
      </rPr>
      <t>机组</t>
    </r>
    <r>
      <rPr>
        <sz val="10"/>
        <rFont val="宋体"/>
        <charset val="134"/>
        <scheme val="minor"/>
      </rPr>
      <t>，配套大型数字化色选除杂系统及提香设备，提升产品纯净度与风味稳定性。2.引入</t>
    </r>
    <r>
      <rPr>
        <b/>
        <sz val="10"/>
        <rFont val="宋体"/>
        <charset val="134"/>
        <scheme val="minor"/>
      </rPr>
      <t>自动</t>
    </r>
    <r>
      <rPr>
        <sz val="10"/>
        <rFont val="宋体"/>
        <charset val="134"/>
        <scheme val="minor"/>
      </rPr>
      <t>包装设备，涵盖喷码、制袋、封切、计量与袋泡茶生产功能。设立加工过程检验室，配置水分、灰分、天平及恒温设备，通过程控风冷机组与抽湿设备协同，维持库内干燥环境。</t>
    </r>
  </si>
  <si>
    <r>
      <rPr>
        <sz val="10"/>
        <rFont val="宋体"/>
        <charset val="134"/>
        <scheme val="minor"/>
      </rPr>
      <t>建设厂房加生活配套房约3810平方米，包含</t>
    </r>
    <r>
      <rPr>
        <b/>
        <sz val="10"/>
        <rFont val="宋体"/>
        <charset val="134"/>
        <scheme val="minor"/>
      </rPr>
      <t>土地购置、</t>
    </r>
    <r>
      <rPr>
        <sz val="10"/>
        <rFont val="宋体"/>
        <charset val="134"/>
        <scheme val="minor"/>
      </rPr>
      <t>地基，主体工程、水电架设以及厂房内外装修及配套电梯、消防等设备整备。</t>
    </r>
  </si>
  <si>
    <t>茉莉花茶柔性化生产与特色包装能力提升项目</t>
  </si>
  <si>
    <t>福州千花百茶茶业有限公司</t>
  </si>
  <si>
    <r>
      <rPr>
        <sz val="10"/>
        <rFont val="宋体"/>
        <charset val="134"/>
        <scheme val="minor"/>
      </rPr>
      <t>1.建设模块化茉莉花茶加工线，配置可调式筛花设备、节能型电热烘干机组、茉莉花香露机提取及高精度色选除杂联动线1条，通过</t>
    </r>
    <r>
      <rPr>
        <b/>
        <sz val="10"/>
        <rFont val="宋体"/>
        <charset val="134"/>
        <scheme val="minor"/>
      </rPr>
      <t>自动</t>
    </r>
    <r>
      <rPr>
        <sz val="10"/>
        <rFont val="宋体"/>
        <charset val="134"/>
        <scheme val="minor"/>
      </rPr>
      <t>输送系统衔接各工序，灵活调整工艺流程。2.配套可变规格包装单元，</t>
    </r>
    <r>
      <rPr>
        <b/>
        <sz val="10"/>
        <rFont val="宋体"/>
        <charset val="134"/>
        <scheme val="minor"/>
      </rPr>
      <t>包括</t>
    </r>
    <r>
      <rPr>
        <sz val="10"/>
        <rFont val="宋体"/>
        <charset val="134"/>
        <scheme val="minor"/>
      </rPr>
      <t>标识打印、多种袋型自动包装、膜封切及重量复核功能，重点增强对特色礼品装、体验装的产品包装适应能力；3.自动化三角袋泡机内外袋一体化设备1台，自动茶叶小泡机2台，时间条码激光喷码机。4.茶叶审评化验室设备：快速水分测定仪1台；灰分粉末筛分机；高精密天平两台；温箱1台；5.恒温恒湿库设备：制冷设备1套。</t>
    </r>
  </si>
  <si>
    <r>
      <rPr>
        <sz val="10"/>
        <rFont val="宋体"/>
        <charset val="134"/>
        <scheme val="minor"/>
      </rPr>
      <t>建设厂房加生活配套房约2400平方米，包含</t>
    </r>
    <r>
      <rPr>
        <b/>
        <sz val="10"/>
        <rFont val="宋体"/>
        <charset val="134"/>
        <scheme val="minor"/>
      </rPr>
      <t>土地购置、</t>
    </r>
    <r>
      <rPr>
        <sz val="10"/>
        <rFont val="宋体"/>
        <charset val="134"/>
        <scheme val="minor"/>
      </rPr>
      <t>地基、主体工程、水电架设以及厂房内外装修及配套电梯、消防等设备整备。</t>
    </r>
  </si>
  <si>
    <t>茉莉花茶标准化加工与包装仓储扩建项目</t>
  </si>
  <si>
    <t>福州一花茶叶有限公司</t>
  </si>
  <si>
    <r>
      <rPr>
        <sz val="10"/>
        <rFont val="宋体"/>
        <charset val="134"/>
        <scheme val="minor"/>
      </rPr>
      <t>1.购置茉莉花茶标准加工设备组合，包括筛花机、电热烘干机、提香机、色选除杂一体机及配套输送摊凉</t>
    </r>
    <r>
      <rPr>
        <b/>
        <sz val="10"/>
        <rFont val="宋体"/>
        <charset val="134"/>
        <scheme val="minor"/>
      </rPr>
      <t>机、平圆筛，风选机等加工设备</t>
    </r>
    <r>
      <rPr>
        <sz val="10"/>
        <rFont val="宋体"/>
        <charset val="134"/>
        <scheme val="minor"/>
      </rPr>
      <t>。2.建设</t>
    </r>
    <r>
      <rPr>
        <b/>
        <sz val="10"/>
        <rFont val="宋体"/>
        <charset val="134"/>
        <scheme val="minor"/>
      </rPr>
      <t>1条</t>
    </r>
    <r>
      <rPr>
        <sz val="10"/>
        <rFont val="宋体"/>
        <charset val="134"/>
        <scheme val="minor"/>
      </rPr>
      <t>自动化包装流水线，装备连续喷码机、自动充填封口机、膜包装机及精密电子秤，提升袋泡茶与常规包装效率。3.配套基础审评化验室，配备水分测定、筛分、称量及恒温储藏设备。4.建设高效风冷恒温恒湿储藏库，采用风冷机组与工业除湿机。</t>
    </r>
  </si>
  <si>
    <r>
      <rPr>
        <sz val="10"/>
        <rFont val="宋体"/>
        <charset val="134"/>
        <scheme val="minor"/>
      </rPr>
      <t>建设厂房加生活配套房约2400平方米，包含</t>
    </r>
    <r>
      <rPr>
        <b/>
        <sz val="10"/>
        <rFont val="宋体"/>
        <charset val="134"/>
        <scheme val="minor"/>
      </rPr>
      <t>土地购置</t>
    </r>
    <r>
      <rPr>
        <sz val="10"/>
        <rFont val="宋体"/>
        <charset val="134"/>
        <scheme val="minor"/>
      </rPr>
      <t>、地基、主体工程、水电架设以及厂房内外装修及配套电梯、消防等设备整备。</t>
    </r>
  </si>
  <si>
    <t>（四）新茶饮产业链拓展工程</t>
  </si>
  <si>
    <t>茉莉花茶新茶饮集约化加工与标准化包装项目</t>
  </si>
  <si>
    <t>福建省七里淘江茶业有限公司</t>
  </si>
  <si>
    <r>
      <rPr>
        <sz val="10"/>
        <rFont val="宋体"/>
        <charset val="134"/>
        <scheme val="minor"/>
      </rPr>
      <t>1.建设1条精制与窨后处理线，采购高效筛分机组（包括滚筒筛分机、平面圆筛机、抖筛机、风选机和拣梗机等核心设备）、多级提香机组、智能色选与静电除杂一体化系统，配套全自动输送与摊凉装置。2.引入智能化包装</t>
    </r>
    <r>
      <rPr>
        <b/>
        <sz val="10"/>
        <rFont val="宋体"/>
        <charset val="134"/>
        <scheme val="minor"/>
      </rPr>
      <t>机组</t>
    </r>
    <r>
      <rPr>
        <sz val="10"/>
        <rFont val="宋体"/>
        <charset val="134"/>
        <scheme val="minor"/>
      </rPr>
      <t>，配备自动喷码、三角包与袋泡茶自动填充封装、热收缩膜包装及精准计量设备，实现小规格、多形态产品的快速包装转换。3.配套建设标准化实验室，配置水分、灰分、称量等基础质检仪器。4.建设高效风冷恒温恒湿储藏库，采用风冷机组与工业除湿机。</t>
    </r>
  </si>
  <si>
    <r>
      <rPr>
        <sz val="10"/>
        <rFont val="宋体"/>
        <charset val="134"/>
        <scheme val="minor"/>
      </rPr>
      <t>建设厂房加配套房约3896平方米，包含</t>
    </r>
    <r>
      <rPr>
        <b/>
        <sz val="10"/>
        <rFont val="宋体"/>
        <charset val="134"/>
        <scheme val="minor"/>
      </rPr>
      <t>土地购置、</t>
    </r>
    <r>
      <rPr>
        <sz val="10"/>
        <rFont val="宋体"/>
        <charset val="134"/>
        <scheme val="minor"/>
      </rPr>
      <t>地基</t>
    </r>
    <r>
      <rPr>
        <b/>
        <sz val="10"/>
        <rFont val="宋体"/>
        <charset val="134"/>
        <scheme val="minor"/>
      </rPr>
      <t>、</t>
    </r>
    <r>
      <rPr>
        <sz val="10"/>
        <rFont val="宋体"/>
        <charset val="134"/>
        <scheme val="minor"/>
      </rPr>
      <t>主体工程、水电架设以及厂房内外装修及配套电梯、消防等设备整备。</t>
    </r>
  </si>
  <si>
    <t>（五）仓储物流能力提升工程</t>
  </si>
  <si>
    <t>茉莉花茶集群智能化仓储运输示范项目</t>
  </si>
  <si>
    <t>福建帝封江科技发展有限公司</t>
  </si>
  <si>
    <t>2026-2028</t>
  </si>
  <si>
    <r>
      <rPr>
        <sz val="10"/>
        <rFont val="宋体"/>
        <charset val="134"/>
        <scheme val="minor"/>
      </rPr>
      <t>1.连续窨制全自动生产线配套</t>
    </r>
    <r>
      <rPr>
        <b/>
        <sz val="10"/>
        <rFont val="宋体"/>
        <charset val="134"/>
        <scheme val="minor"/>
      </rPr>
      <t>筛花、</t>
    </r>
    <r>
      <rPr>
        <sz val="10"/>
        <rFont val="宋体"/>
        <charset val="134"/>
        <scheme val="minor"/>
      </rPr>
      <t>烘干、摊凉、拼配</t>
    </r>
    <r>
      <rPr>
        <b/>
        <sz val="10"/>
        <rFont val="宋体"/>
        <charset val="134"/>
        <scheme val="minor"/>
      </rPr>
      <t>匀堆</t>
    </r>
    <r>
      <rPr>
        <sz val="10"/>
        <rFont val="宋体"/>
        <charset val="134"/>
        <scheme val="minor"/>
      </rPr>
      <t>、异杂物色选、X光检测、匀堆包装等生产设备，实现从鲜花处理到窨制完成的全程自动化、洁净化、可控化；2.配套建设高标准茶叶质量安全检测中心，配置气相色谱-质谱联用仪、液相色谱仪、原子吸收光谱仪等高精度农残及重金属检测设备各1套，构建从原料到成品的全链条质量追溯体系；3.新购多联风冷机组与智能除湿装备</t>
    </r>
    <r>
      <rPr>
        <b/>
        <sz val="10"/>
        <rFont val="宋体"/>
        <charset val="134"/>
        <scheme val="minor"/>
      </rPr>
      <t>及冷藏</t>
    </r>
    <r>
      <rPr>
        <sz val="10"/>
        <rFont val="宋体"/>
        <charset val="134"/>
        <scheme val="minor"/>
      </rPr>
      <t>系统1套，实现茶叶及香材的分区恒温保鲜</t>
    </r>
    <r>
      <rPr>
        <b/>
        <sz val="10"/>
        <rFont val="宋体"/>
        <charset val="134"/>
        <scheme val="minor"/>
      </rPr>
      <t>与冷藏</t>
    </r>
    <r>
      <rPr>
        <sz val="10"/>
        <rFont val="宋体"/>
        <charset val="134"/>
        <scheme val="minor"/>
      </rPr>
      <t>贮</t>
    </r>
    <r>
      <rPr>
        <b/>
        <sz val="10"/>
        <rFont val="宋体"/>
        <charset val="134"/>
        <scheme val="minor"/>
      </rPr>
      <t>存</t>
    </r>
    <r>
      <rPr>
        <sz val="10"/>
        <rFont val="宋体"/>
        <charset val="134"/>
        <scheme val="minor"/>
      </rPr>
      <t>；4.引进茉莉花智能采收机器人系统1套及低空物流无人机1套，实现花朵精准采摘与高效无损运输；5.建设大规模工业化不落地连续窨制全自动生产线1条，集成离地养护、动态筛分、茶花精准配比、自动翻拌、生物状态视觉识别、多参数环境调控、连续窨次衔接、香气回收等模块。
其中：</t>
    </r>
    <r>
      <rPr>
        <b/>
        <sz val="10"/>
        <rFont val="宋体"/>
        <charset val="134"/>
        <scheme val="minor"/>
      </rPr>
      <t>2026-2027年建设项目</t>
    </r>
    <r>
      <rPr>
        <sz val="10"/>
        <rFont val="宋体"/>
        <charset val="134"/>
        <scheme val="minor"/>
      </rPr>
      <t xml:space="preserve">：1.连续窨制全自动生产线配套筛花、烘干、摊凉、拼配匀堆、异杂物色选、X光检测、匀堆包装等生产设备，实现从鲜花处理到窨制完成的全程自动化、洁净化、可控化；2.配套建设高标准茶叶质量安全检测中心，配置气相色谱-质谱联用仪、液相色谱仪、原子吸收光谱仪等高精度农残及重金属检测设备各1套，构建从原料到成品的全链条质量追溯体系；3.新购多联风冷机组与智能除湿装备及冷藏系统1套，实现茶叶及香材的分区恒温保鲜与冷藏贮存。
</t>
    </r>
    <r>
      <rPr>
        <b/>
        <sz val="10"/>
        <rFont val="宋体"/>
        <charset val="134"/>
        <scheme val="minor"/>
      </rPr>
      <t>2028年建设项目</t>
    </r>
    <r>
      <rPr>
        <sz val="10"/>
        <rFont val="宋体"/>
        <charset val="134"/>
        <scheme val="minor"/>
      </rPr>
      <t>：4.引进茉莉花智能采收机器人系统1套及低空物流无人机1套，实现花朵精准采摘与高效无损运输；5.建设大规模工业化不落地连续窨制全自动生产线1条，集成离地养护、动态筛分、茶花精准配比、自动翻拌、生物状态视觉识别、多参数环境调控、连续窨次衔接、香气回收等模块。</t>
    </r>
  </si>
  <si>
    <r>
      <rPr>
        <sz val="10"/>
        <rFont val="宋体"/>
        <charset val="134"/>
        <scheme val="minor"/>
      </rPr>
      <t>建设厂房加生活配套房约10000平方米，包含</t>
    </r>
    <r>
      <rPr>
        <b/>
        <sz val="10"/>
        <rFont val="宋体"/>
        <charset val="134"/>
        <scheme val="minor"/>
      </rPr>
      <t>土地购置、</t>
    </r>
    <r>
      <rPr>
        <sz val="10"/>
        <rFont val="宋体"/>
        <charset val="134"/>
        <scheme val="minor"/>
      </rPr>
      <t>地基、主体工程、水电架设以及厂房内外装修及配套电梯、消防等设备整备。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</si>
</sst>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20"/>
      <name val="方正小标宋简体"/>
      <charset val="134"/>
    </font>
    <font>
      <sz val="12"/>
      <name val="黑体"/>
      <charset val="134"/>
    </font>
    <font>
      <b/>
      <sz val="15"/>
      <name val="宋体"/>
      <charset val="134"/>
      <scheme val="minor"/>
    </font>
    <font>
      <sz val="10"/>
      <name val="宋体"/>
      <charset val="134"/>
      <scheme val="minor"/>
    </font>
    <font>
      <b/>
      <sz val="12"/>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workbookViewId="0">
      <selection activeCell="A23" sqref="A23"/>
    </sheetView>
  </sheetViews>
  <sheetFormatPr defaultColWidth="9" defaultRowHeight="50" customHeight="1"/>
  <cols>
    <col min="1" max="1" width="5" style="1" customWidth="1"/>
    <col min="2" max="2" width="5.75" style="1" customWidth="1"/>
    <col min="3" max="4" width="9" style="1"/>
    <col min="5" max="5" width="7.475" style="1" customWidth="1"/>
    <col min="6" max="6" width="9" style="1"/>
    <col min="7" max="7" width="40.175" style="1" customWidth="1"/>
    <col min="8" max="8" width="34.55" style="1" customWidth="1"/>
    <col min="9" max="9" width="6.25" style="1" customWidth="1"/>
    <col min="10" max="10" width="7.5" style="1" customWidth="1"/>
    <col min="11" max="11" width="6.875" style="1" customWidth="1"/>
    <col min="12" max="12" width="7.625" style="1" customWidth="1"/>
    <col min="13" max="16384" width="9" style="1"/>
  </cols>
  <sheetData>
    <row r="1" ht="32" customHeight="1" spans="1:12">
      <c r="A1" s="2" t="s">
        <v>0</v>
      </c>
      <c r="B1" s="2"/>
      <c r="C1" s="2"/>
      <c r="D1" s="2"/>
      <c r="E1" s="2"/>
      <c r="F1" s="2"/>
      <c r="G1" s="3"/>
      <c r="H1" s="3"/>
      <c r="I1" s="2"/>
      <c r="J1" s="2"/>
      <c r="K1" s="2"/>
      <c r="L1" s="2"/>
    </row>
    <row r="2" s="1" customFormat="1" ht="21" customHeight="1" spans="1:12">
      <c r="A2" s="4" t="s">
        <v>1</v>
      </c>
      <c r="B2" s="4" t="s">
        <v>2</v>
      </c>
      <c r="C2" s="4" t="s">
        <v>3</v>
      </c>
      <c r="D2" s="4" t="s">
        <v>4</v>
      </c>
      <c r="E2" s="4"/>
      <c r="F2" s="4" t="s">
        <v>5</v>
      </c>
      <c r="G2" s="4" t="s">
        <v>6</v>
      </c>
      <c r="H2" s="4"/>
      <c r="I2" s="4" t="s">
        <v>7</v>
      </c>
      <c r="J2" s="4"/>
      <c r="K2" s="4"/>
      <c r="L2" s="4"/>
    </row>
    <row r="3" s="1" customFormat="1" ht="51" customHeight="1" spans="1:12">
      <c r="A3" s="4"/>
      <c r="B3" s="4"/>
      <c r="C3" s="4"/>
      <c r="D3" s="4" t="s">
        <v>8</v>
      </c>
      <c r="E3" s="4" t="s">
        <v>9</v>
      </c>
      <c r="F3" s="4"/>
      <c r="G3" s="4" t="s">
        <v>10</v>
      </c>
      <c r="H3" s="4" t="s">
        <v>11</v>
      </c>
      <c r="I3" s="4" t="s">
        <v>12</v>
      </c>
      <c r="J3" s="4" t="s">
        <v>13</v>
      </c>
      <c r="K3" s="4" t="s">
        <v>14</v>
      </c>
      <c r="L3" s="4" t="s">
        <v>15</v>
      </c>
    </row>
    <row r="4" s="1" customFormat="1" ht="19.5" spans="1:12">
      <c r="A4" s="5" t="s">
        <v>16</v>
      </c>
      <c r="B4" s="5"/>
      <c r="C4" s="5"/>
      <c r="D4" s="5"/>
      <c r="E4" s="5"/>
      <c r="F4" s="5"/>
      <c r="G4" s="5"/>
      <c r="H4" s="5"/>
      <c r="I4" s="5"/>
      <c r="J4" s="5"/>
      <c r="K4" s="5"/>
      <c r="L4" s="5"/>
    </row>
    <row r="5" s="1" customFormat="1" ht="65" customHeight="1" spans="1:12">
      <c r="A5" s="6">
        <v>1</v>
      </c>
      <c r="B5" s="6" t="s">
        <v>17</v>
      </c>
      <c r="C5" s="6" t="s">
        <v>18</v>
      </c>
      <c r="D5" s="6" t="s">
        <v>19</v>
      </c>
      <c r="E5" s="6" t="s">
        <v>20</v>
      </c>
      <c r="F5" s="6" t="s">
        <v>7</v>
      </c>
      <c r="G5" s="7" t="s">
        <v>21</v>
      </c>
      <c r="H5" s="7" t="s">
        <v>22</v>
      </c>
      <c r="I5" s="6">
        <f>SUM(J5:L5)</f>
        <v>240</v>
      </c>
      <c r="J5" s="6">
        <v>60</v>
      </c>
      <c r="K5" s="6">
        <v>60</v>
      </c>
      <c r="L5" s="6">
        <v>120</v>
      </c>
    </row>
    <row r="6" s="1" customFormat="1" ht="16" customHeight="1" spans="1:12">
      <c r="A6" s="8" t="s">
        <v>23</v>
      </c>
      <c r="B6" s="9"/>
      <c r="C6" s="9"/>
      <c r="D6" s="9"/>
      <c r="E6" s="9"/>
      <c r="F6" s="9"/>
      <c r="G6" s="9"/>
      <c r="H6" s="9"/>
      <c r="I6" s="8">
        <f>SUM(I5:I5)</f>
        <v>240</v>
      </c>
      <c r="J6" s="8">
        <f>SUM(J5:J5)</f>
        <v>60</v>
      </c>
      <c r="K6" s="8">
        <f>SUM(K5:K5)</f>
        <v>60</v>
      </c>
      <c r="L6" s="8">
        <f>SUM(L5:L5)</f>
        <v>120</v>
      </c>
    </row>
    <row r="7" s="1" customFormat="1" ht="19.5" spans="1:12">
      <c r="A7" s="5" t="s">
        <v>24</v>
      </c>
      <c r="B7" s="5"/>
      <c r="C7" s="5"/>
      <c r="D7" s="5"/>
      <c r="E7" s="5"/>
      <c r="F7" s="5"/>
      <c r="G7" s="5"/>
      <c r="H7" s="5"/>
      <c r="I7" s="5"/>
      <c r="J7" s="5"/>
      <c r="K7" s="5"/>
      <c r="L7" s="5"/>
    </row>
    <row r="8" s="1" customFormat="1" ht="81" customHeight="1" spans="1:12">
      <c r="A8" s="6">
        <v>2</v>
      </c>
      <c r="B8" s="6" t="s">
        <v>17</v>
      </c>
      <c r="C8" s="6" t="s">
        <v>25</v>
      </c>
      <c r="D8" s="6" t="s">
        <v>26</v>
      </c>
      <c r="E8" s="6" t="s">
        <v>27</v>
      </c>
      <c r="F8" s="6" t="s">
        <v>7</v>
      </c>
      <c r="G8" s="10" t="s">
        <v>28</v>
      </c>
      <c r="H8" s="10" t="s">
        <v>29</v>
      </c>
      <c r="I8" s="6">
        <f>SUM(J8:L8)</f>
        <v>600</v>
      </c>
      <c r="J8" s="6">
        <v>150</v>
      </c>
      <c r="K8" s="6">
        <v>0</v>
      </c>
      <c r="L8" s="6">
        <v>450</v>
      </c>
    </row>
    <row r="9" s="1" customFormat="1" ht="22" customHeight="1" spans="1:12">
      <c r="A9" s="11" t="s">
        <v>23</v>
      </c>
      <c r="B9" s="11"/>
      <c r="C9" s="11"/>
      <c r="D9" s="11"/>
      <c r="E9" s="11"/>
      <c r="F9" s="11"/>
      <c r="G9" s="11"/>
      <c r="H9" s="11"/>
      <c r="I9" s="8">
        <f>SUM(I8:I8)</f>
        <v>600</v>
      </c>
      <c r="J9" s="8">
        <f>SUM(J8:J8)</f>
        <v>150</v>
      </c>
      <c r="K9" s="8">
        <f>SUM(K8:K8)</f>
        <v>0</v>
      </c>
      <c r="L9" s="8">
        <f>SUM(L8:L8)</f>
        <v>450</v>
      </c>
    </row>
    <row r="10" s="1" customFormat="1" ht="19.5" spans="1:12">
      <c r="A10" s="5" t="s">
        <v>30</v>
      </c>
      <c r="B10" s="5"/>
      <c r="C10" s="5"/>
      <c r="D10" s="5"/>
      <c r="E10" s="5"/>
      <c r="F10" s="5"/>
      <c r="G10" s="5"/>
      <c r="H10" s="5"/>
      <c r="I10" s="5"/>
      <c r="J10" s="5"/>
      <c r="K10" s="5"/>
      <c r="L10" s="5"/>
    </row>
    <row r="11" s="1" customFormat="1" ht="141" customHeight="1" spans="1:12">
      <c r="A11" s="6">
        <v>3</v>
      </c>
      <c r="B11" s="6" t="s">
        <v>17</v>
      </c>
      <c r="C11" s="6" t="s">
        <v>31</v>
      </c>
      <c r="D11" s="6" t="s">
        <v>32</v>
      </c>
      <c r="E11" s="6" t="s">
        <v>27</v>
      </c>
      <c r="F11" s="6" t="s">
        <v>7</v>
      </c>
      <c r="G11" s="7" t="s">
        <v>33</v>
      </c>
      <c r="H11" s="7" t="s">
        <v>34</v>
      </c>
      <c r="I11" s="6">
        <f t="shared" ref="I11:I20" si="0">SUM(J11:L11)</f>
        <v>1070</v>
      </c>
      <c r="J11" s="6">
        <v>250</v>
      </c>
      <c r="K11" s="6">
        <v>0</v>
      </c>
      <c r="L11" s="6">
        <v>820</v>
      </c>
    </row>
    <row r="12" s="1" customFormat="1" ht="121" customHeight="1" spans="1:12">
      <c r="A12" s="6">
        <v>4</v>
      </c>
      <c r="B12" s="6" t="s">
        <v>17</v>
      </c>
      <c r="C12" s="6" t="s">
        <v>35</v>
      </c>
      <c r="D12" s="6" t="s">
        <v>36</v>
      </c>
      <c r="E12" s="6" t="s">
        <v>27</v>
      </c>
      <c r="F12" s="6" t="s">
        <v>7</v>
      </c>
      <c r="G12" s="7" t="s">
        <v>37</v>
      </c>
      <c r="H12" s="7" t="s">
        <v>38</v>
      </c>
      <c r="I12" s="6">
        <f t="shared" si="0"/>
        <v>600</v>
      </c>
      <c r="J12" s="6">
        <v>150</v>
      </c>
      <c r="K12" s="6">
        <v>0</v>
      </c>
      <c r="L12" s="6">
        <v>450</v>
      </c>
    </row>
    <row r="13" s="1" customFormat="1" ht="96" spans="1:12">
      <c r="A13" s="6">
        <v>5</v>
      </c>
      <c r="B13" s="6" t="s">
        <v>17</v>
      </c>
      <c r="C13" s="6" t="s">
        <v>39</v>
      </c>
      <c r="D13" s="6" t="s">
        <v>40</v>
      </c>
      <c r="E13" s="6" t="s">
        <v>27</v>
      </c>
      <c r="F13" s="6" t="s">
        <v>7</v>
      </c>
      <c r="G13" s="7" t="s">
        <v>41</v>
      </c>
      <c r="H13" s="7" t="s">
        <v>42</v>
      </c>
      <c r="I13" s="6">
        <f t="shared" si="0"/>
        <v>695</v>
      </c>
      <c r="J13" s="6">
        <v>145</v>
      </c>
      <c r="K13" s="6">
        <v>0</v>
      </c>
      <c r="L13" s="6">
        <v>550</v>
      </c>
    </row>
    <row r="14" s="1" customFormat="1" ht="117" customHeight="1" spans="1:12">
      <c r="A14" s="6">
        <v>6</v>
      </c>
      <c r="B14" s="6" t="s">
        <v>17</v>
      </c>
      <c r="C14" s="6" t="s">
        <v>43</v>
      </c>
      <c r="D14" s="6" t="s">
        <v>44</v>
      </c>
      <c r="E14" s="6" t="s">
        <v>27</v>
      </c>
      <c r="F14" s="6" t="s">
        <v>7</v>
      </c>
      <c r="G14" s="7" t="s">
        <v>45</v>
      </c>
      <c r="H14" s="7" t="s">
        <v>46</v>
      </c>
      <c r="I14" s="6">
        <f t="shared" si="0"/>
        <v>1015</v>
      </c>
      <c r="J14" s="6">
        <v>165</v>
      </c>
      <c r="K14" s="6">
        <v>0</v>
      </c>
      <c r="L14" s="6">
        <v>850</v>
      </c>
    </row>
    <row r="15" s="1" customFormat="1" ht="108" customHeight="1" spans="1:12">
      <c r="A15" s="6">
        <v>7</v>
      </c>
      <c r="B15" s="6" t="s">
        <v>17</v>
      </c>
      <c r="C15" s="6" t="s">
        <v>47</v>
      </c>
      <c r="D15" s="6" t="s">
        <v>48</v>
      </c>
      <c r="E15" s="6" t="s">
        <v>27</v>
      </c>
      <c r="F15" s="6" t="s">
        <v>7</v>
      </c>
      <c r="G15" s="7" t="s">
        <v>49</v>
      </c>
      <c r="H15" s="7" t="s">
        <v>50</v>
      </c>
      <c r="I15" s="6">
        <f t="shared" si="0"/>
        <v>660</v>
      </c>
      <c r="J15" s="6">
        <v>160</v>
      </c>
      <c r="K15" s="6">
        <v>0</v>
      </c>
      <c r="L15" s="6">
        <v>500</v>
      </c>
    </row>
    <row r="16" s="1" customFormat="1" ht="120" spans="1:12">
      <c r="A16" s="6">
        <v>8</v>
      </c>
      <c r="B16" s="6" t="s">
        <v>17</v>
      </c>
      <c r="C16" s="6" t="s">
        <v>51</v>
      </c>
      <c r="D16" s="6" t="s">
        <v>52</v>
      </c>
      <c r="E16" s="6" t="s">
        <v>27</v>
      </c>
      <c r="F16" s="6" t="s">
        <v>7</v>
      </c>
      <c r="G16" s="7" t="s">
        <v>53</v>
      </c>
      <c r="H16" s="7" t="s">
        <v>54</v>
      </c>
      <c r="I16" s="6">
        <f t="shared" si="0"/>
        <v>460</v>
      </c>
      <c r="J16" s="6">
        <v>110</v>
      </c>
      <c r="K16" s="6">
        <v>0</v>
      </c>
      <c r="L16" s="6">
        <v>350</v>
      </c>
    </row>
    <row r="17" s="1" customFormat="1" ht="100" customHeight="1" spans="1:12">
      <c r="A17" s="6">
        <v>9</v>
      </c>
      <c r="B17" s="6" t="s">
        <v>17</v>
      </c>
      <c r="C17" s="6" t="s">
        <v>55</v>
      </c>
      <c r="D17" s="6" t="s">
        <v>56</v>
      </c>
      <c r="E17" s="6" t="s">
        <v>27</v>
      </c>
      <c r="F17" s="6" t="s">
        <v>7</v>
      </c>
      <c r="G17" s="7" t="s">
        <v>57</v>
      </c>
      <c r="H17" s="7" t="s">
        <v>58</v>
      </c>
      <c r="I17" s="6">
        <f t="shared" si="0"/>
        <v>450</v>
      </c>
      <c r="J17" s="6">
        <v>100</v>
      </c>
      <c r="K17" s="6">
        <v>0</v>
      </c>
      <c r="L17" s="6">
        <v>350</v>
      </c>
    </row>
    <row r="18" s="1" customFormat="1" ht="31" customHeight="1" spans="1:12">
      <c r="A18" s="12" t="s">
        <v>23</v>
      </c>
      <c r="B18" s="9"/>
      <c r="C18" s="9"/>
      <c r="D18" s="9"/>
      <c r="E18" s="9"/>
      <c r="F18" s="9"/>
      <c r="G18" s="9"/>
      <c r="H18" s="9"/>
      <c r="I18" s="8">
        <f>SUM(I11:I17)</f>
        <v>4950</v>
      </c>
      <c r="J18" s="8">
        <f>SUM(J11:J17)</f>
        <v>1080</v>
      </c>
      <c r="K18" s="8">
        <f>SUM(K11:K17)</f>
        <v>0</v>
      </c>
      <c r="L18" s="8">
        <f>SUM(L11:L17)</f>
        <v>3870</v>
      </c>
    </row>
    <row r="19" s="1" customFormat="1" ht="19.5" spans="1:12">
      <c r="A19" s="9" t="s">
        <v>59</v>
      </c>
      <c r="B19" s="9"/>
      <c r="C19" s="9"/>
      <c r="D19" s="9"/>
      <c r="E19" s="9"/>
      <c r="F19" s="9"/>
      <c r="G19" s="9"/>
      <c r="H19" s="9"/>
      <c r="I19" s="9"/>
      <c r="J19" s="9"/>
      <c r="K19" s="9"/>
      <c r="L19" s="9"/>
    </row>
    <row r="20" s="1" customFormat="1" ht="123" customHeight="1" spans="1:12">
      <c r="A20" s="6">
        <v>10</v>
      </c>
      <c r="B20" s="6" t="s">
        <v>17</v>
      </c>
      <c r="C20" s="6" t="s">
        <v>60</v>
      </c>
      <c r="D20" s="6" t="s">
        <v>61</v>
      </c>
      <c r="E20" s="6" t="s">
        <v>27</v>
      </c>
      <c r="F20" s="6" t="s">
        <v>7</v>
      </c>
      <c r="G20" s="7" t="s">
        <v>62</v>
      </c>
      <c r="H20" s="7" t="s">
        <v>63</v>
      </c>
      <c r="I20" s="6">
        <f>SUM(J20:L20)</f>
        <v>530</v>
      </c>
      <c r="J20" s="6">
        <v>130</v>
      </c>
      <c r="K20" s="6">
        <v>0</v>
      </c>
      <c r="L20" s="6">
        <v>400</v>
      </c>
    </row>
    <row r="21" s="1" customFormat="1" ht="29" customHeight="1" spans="1:12">
      <c r="A21" s="11" t="s">
        <v>12</v>
      </c>
      <c r="B21" s="11"/>
      <c r="C21" s="11"/>
      <c r="D21" s="11"/>
      <c r="E21" s="11"/>
      <c r="F21" s="11"/>
      <c r="G21" s="11"/>
      <c r="H21" s="11"/>
      <c r="I21" s="8">
        <f>SUM(I20:I20)</f>
        <v>530</v>
      </c>
      <c r="J21" s="8">
        <f>SUM(J20:J20)</f>
        <v>130</v>
      </c>
      <c r="K21" s="8">
        <f>SUM(K20:K20)</f>
        <v>0</v>
      </c>
      <c r="L21" s="8">
        <f>SUM(L20:L20)</f>
        <v>400</v>
      </c>
    </row>
    <row r="22" s="1" customFormat="1" ht="19.5" spans="1:12">
      <c r="A22" s="9" t="s">
        <v>64</v>
      </c>
      <c r="B22" s="9"/>
      <c r="C22" s="9"/>
      <c r="D22" s="9"/>
      <c r="E22" s="9"/>
      <c r="F22" s="9"/>
      <c r="G22" s="9"/>
      <c r="H22" s="9"/>
      <c r="I22" s="9"/>
      <c r="J22" s="9"/>
      <c r="K22" s="9"/>
      <c r="L22" s="9"/>
    </row>
    <row r="23" s="1" customFormat="1" ht="348" spans="1:12">
      <c r="A23" s="6">
        <v>11</v>
      </c>
      <c r="B23" s="6" t="s">
        <v>17</v>
      </c>
      <c r="C23" s="6" t="s">
        <v>65</v>
      </c>
      <c r="D23" s="6" t="s">
        <v>66</v>
      </c>
      <c r="E23" s="6" t="s">
        <v>27</v>
      </c>
      <c r="F23" s="6" t="s">
        <v>67</v>
      </c>
      <c r="G23" s="7" t="s">
        <v>68</v>
      </c>
      <c r="H23" s="7" t="s">
        <v>69</v>
      </c>
      <c r="I23" s="6">
        <f>SUM(J23:L23)</f>
        <v>1600</v>
      </c>
      <c r="J23" s="6">
        <v>400</v>
      </c>
      <c r="K23" s="6">
        <v>0</v>
      </c>
      <c r="L23" s="6">
        <v>1200</v>
      </c>
    </row>
    <row r="24" s="1" customFormat="1" ht="29" customHeight="1" spans="1:12">
      <c r="A24" s="11" t="s">
        <v>23</v>
      </c>
      <c r="B24" s="11"/>
      <c r="C24" s="11"/>
      <c r="D24" s="11"/>
      <c r="E24" s="11"/>
      <c r="F24" s="11"/>
      <c r="G24" s="11"/>
      <c r="H24" s="11"/>
      <c r="I24" s="13">
        <f>SUM(I23:I23)</f>
        <v>1600</v>
      </c>
      <c r="J24" s="13">
        <f>SUM(J23:J23)</f>
        <v>400</v>
      </c>
      <c r="K24" s="13">
        <f>SUM(K23:K23)</f>
        <v>0</v>
      </c>
      <c r="L24" s="13">
        <f>SUM(L23:L23)</f>
        <v>1200</v>
      </c>
    </row>
    <row r="25" s="1" customFormat="1" ht="33" customHeight="1" spans="1:12">
      <c r="A25" s="11" t="s">
        <v>12</v>
      </c>
      <c r="B25" s="11"/>
      <c r="C25" s="11"/>
      <c r="D25" s="11"/>
      <c r="E25" s="11"/>
      <c r="F25" s="11"/>
      <c r="G25" s="11"/>
      <c r="H25" s="11"/>
      <c r="I25" s="8">
        <f>I6+I9+I18+I21+I24</f>
        <v>7920</v>
      </c>
      <c r="J25" s="8">
        <f>J6+J9+J18+J21+J24</f>
        <v>1820</v>
      </c>
      <c r="K25" s="8">
        <f>K6+K9+K18+K21+K24</f>
        <v>60</v>
      </c>
      <c r="L25" s="8">
        <f>L6+L9+L18+L21+L24</f>
        <v>6040</v>
      </c>
    </row>
  </sheetData>
  <mergeCells count="13">
    <mergeCell ref="A1:L1"/>
    <mergeCell ref="D2:E2"/>
    <mergeCell ref="G2:H2"/>
    <mergeCell ref="I2:L2"/>
    <mergeCell ref="A4:L4"/>
    <mergeCell ref="A7:L7"/>
    <mergeCell ref="A10:L10"/>
    <mergeCell ref="A19:L19"/>
    <mergeCell ref="A22:L22"/>
    <mergeCell ref="A2:A3"/>
    <mergeCell ref="B2:B3"/>
    <mergeCell ref="C2:C3"/>
    <mergeCell ref="F2:F3"/>
  </mergeCells>
  <pageMargins left="0.196527777777778" right="0.196527777777778" top="0.314583333333333" bottom="0.236111111111111" header="0.196527777777778" footer="0.0784722222222222"/>
  <pageSetup paperSize="9" scale="9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福州茉莉花茶产业集群项目汇总表（2026-2027）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倩倩倩倩倩</cp:lastModifiedBy>
  <dcterms:created xsi:type="dcterms:W3CDTF">2026-04-27T18:58:00Z</dcterms:created>
  <dcterms:modified xsi:type="dcterms:W3CDTF">2026-07-13T00:56:41Z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B80AA4946F684F30AF32253B33BEF8B0_13</vt:lpwstr>
  </property>
  <property fmtid="{D5CDD505-2E9C-101B-9397-08002B2CF9AE}" pid="3" name="KSOProductBuildVer">
    <vt:lpwstr>2052-12.1.0.26375</vt:lpwstr>
  </property>
  <property fmtid="{D5CDD505-2E9C-101B-9397-08002B2CF9AE}" pid="4" name="CalculationRule">
    <vt:i4>0</vt:i4>
  </property>
</Properties>
</file>