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1000"/>
  </bookViews>
  <sheets>
    <sheet name="项目投资概算汇总表" sheetId="12" r:id="rId1"/>
    <sheet name="概算书" sheetId="1" r:id="rId2"/>
    <sheet name="工程项目造价汇总表" sheetId="2" r:id="rId3"/>
    <sheet name="单项工程造价汇总表" sheetId="3" r:id="rId4"/>
    <sheet name="单位工程造价汇总表" sheetId="4" r:id="rId5"/>
    <sheet name="分部分项工程量清单与计价表" sheetId="5" r:id="rId6"/>
    <sheet name="总价措施项目清单与计价表(含分项)" sheetId="6" r:id="rId7"/>
    <sheet name="单价措施项目清单与计价表" sheetId="7" r:id="rId8"/>
    <sheet name="其他项目清单与计价汇总表" sheetId="8" r:id="rId9"/>
    <sheet name="人工、材料设备、机械汇总表" sheetId="11" r:id="rId10"/>
  </sheets>
  <calcPr calcId="144525"/>
</workbook>
</file>

<file path=xl/sharedStrings.xml><?xml version="1.0" encoding="utf-8"?>
<sst xmlns="http://schemas.openxmlformats.org/spreadsheetml/2006/main" count="6543" uniqueCount="2842">
  <si>
    <t>工程总概算表</t>
  </si>
  <si>
    <t>项目名称：闽清县智慧体育公园</t>
  </si>
  <si>
    <t>序 号</t>
  </si>
  <si>
    <t>工程或费用名称</t>
  </si>
  <si>
    <t>工程造价（万元）</t>
  </si>
  <si>
    <t>技术经济指标</t>
  </si>
  <si>
    <t>备注</t>
  </si>
  <si>
    <t>建筑             工程费</t>
  </si>
  <si>
    <t>设备安装
工程费</t>
  </si>
  <si>
    <t>合计
（万元）</t>
  </si>
  <si>
    <t>单位</t>
  </si>
  <si>
    <t>数量</t>
  </si>
  <si>
    <t>单位造价 (元)</t>
  </si>
  <si>
    <t>一</t>
  </si>
  <si>
    <t>工程费用</t>
  </si>
  <si>
    <t>管理用房</t>
  </si>
  <si>
    <t>一般土建</t>
  </si>
  <si>
    <t>m2</t>
  </si>
  <si>
    <t>电气</t>
  </si>
  <si>
    <t>给排水</t>
  </si>
  <si>
    <t>园林绿化工程</t>
  </si>
  <si>
    <t>长廊</t>
  </si>
  <si>
    <t>四角亭</t>
  </si>
  <si>
    <t>多功能球场</t>
  </si>
  <si>
    <t>五人制足球场</t>
  </si>
  <si>
    <t>门球场</t>
  </si>
  <si>
    <t>羽毛球场</t>
  </si>
  <si>
    <t>乒乓球场</t>
  </si>
  <si>
    <t>星光跑道</t>
  </si>
  <si>
    <t>m</t>
  </si>
  <si>
    <t>汀步</t>
  </si>
  <si>
    <t>主题景墙</t>
  </si>
  <si>
    <t>个</t>
  </si>
  <si>
    <t>矮护栏</t>
  </si>
  <si>
    <t>园林工程</t>
  </si>
  <si>
    <t>绿化种植</t>
  </si>
  <si>
    <t>其它工程</t>
  </si>
  <si>
    <t>项</t>
  </si>
  <si>
    <t>室外安装工程</t>
  </si>
  <si>
    <t>景观电气</t>
  </si>
  <si>
    <t>视频监控</t>
  </si>
  <si>
    <t>项目措施费</t>
  </si>
  <si>
    <t>二</t>
  </si>
  <si>
    <t>器材采购费</t>
  </si>
  <si>
    <t>三</t>
  </si>
  <si>
    <t>工程建设其他费用</t>
  </si>
  <si>
    <t>建设单位管理费</t>
  </si>
  <si>
    <t>20+（工程费用-100）*0.015</t>
  </si>
  <si>
    <t>可行性研究报告编制费</t>
  </si>
  <si>
    <r>
      <rPr>
        <sz val="11"/>
        <rFont val="宋体"/>
        <charset val="134"/>
      </rPr>
      <t>《建设项目前期工作咨询收费暂行规定》</t>
    </r>
    <r>
      <rPr>
        <sz val="11"/>
        <rFont val="??"/>
        <charset val="134"/>
      </rPr>
      <t> </t>
    </r>
    <r>
      <rPr>
        <sz val="11"/>
        <rFont val="宋体"/>
        <charset val="134"/>
      </rPr>
      <t>计价格[1999]1283号</t>
    </r>
  </si>
  <si>
    <t>勘察费</t>
  </si>
  <si>
    <t>80m*((9+1)*50+7*25)m</t>
  </si>
  <si>
    <t>规划设计</t>
  </si>
  <si>
    <t>(90000+(209000-90000)*(4990000-2000000)/(5000000-2000000))*1*0.7</t>
  </si>
  <si>
    <t>招标代理费用</t>
  </si>
  <si>
    <t>100*1.0%+(4103560-1000000)*0.7%</t>
  </si>
  <si>
    <t>造价咨询费用</t>
  </si>
  <si>
    <t>4103560*5.8/1000</t>
  </si>
  <si>
    <t>监理费</t>
  </si>
  <si>
    <t>16.5*1.0*0.9*1.0</t>
  </si>
  <si>
    <t>社会稳定风险评估</t>
  </si>
  <si>
    <t>征拆迁费</t>
  </si>
  <si>
    <t>环境影响咨询费</t>
  </si>
  <si>
    <t>水土保持评估费</t>
  </si>
  <si>
    <t>四</t>
  </si>
  <si>
    <t>基本预备费</t>
  </si>
  <si>
    <t>（工程费用+器材采购费+建设其他费用）*5%</t>
  </si>
  <si>
    <t>五</t>
  </si>
  <si>
    <t>合计</t>
  </si>
  <si>
    <t>工程概算书</t>
  </si>
  <si>
    <t>建设单位：</t>
  </si>
  <si>
    <t>闽清县坂东镇人民政府</t>
  </si>
  <si>
    <t>工程名称：</t>
  </si>
  <si>
    <t>闽清县智慧体育公园</t>
  </si>
  <si>
    <t>工程编号：</t>
  </si>
  <si>
    <t/>
  </si>
  <si>
    <t>建筑面积：</t>
  </si>
  <si>
    <t>平方米</t>
  </si>
  <si>
    <t>工程造价：</t>
  </si>
  <si>
    <t>元</t>
  </si>
  <si>
    <t>经济指标：</t>
  </si>
  <si>
    <t>元/平方米</t>
  </si>
  <si>
    <t>编 制 人：</t>
  </si>
  <si>
    <t>编制人证书编号：</t>
  </si>
  <si>
    <t>审 核 人：</t>
  </si>
  <si>
    <t>审核人证书编号：</t>
  </si>
  <si>
    <t>编制单位：</t>
  </si>
  <si>
    <t>华伦中建建设股份有限公司</t>
  </si>
  <si>
    <t>编制日期：</t>
  </si>
  <si>
    <t>工程项目造价汇总表</t>
  </si>
  <si>
    <t>工程名称:闽清县智慧体育公园</t>
  </si>
  <si>
    <t>第1页 共1页</t>
  </si>
  <si>
    <t>序号</t>
  </si>
  <si>
    <t>单项工程名称</t>
  </si>
  <si>
    <t>金额(元)</t>
  </si>
  <si>
    <t>其中:
安全文明施工费(元)</t>
  </si>
  <si>
    <t>1</t>
  </si>
  <si>
    <t>单项工程</t>
  </si>
  <si>
    <t>合  计</t>
  </si>
  <si>
    <t>单项工程造价汇总表</t>
  </si>
  <si>
    <t>工程名称：闽清县智慧体育公园  单项工程</t>
  </si>
  <si>
    <t>单位工程名称</t>
  </si>
  <si>
    <t xml:space="preserve"> 其中:
安全文明施工费(元)</t>
  </si>
  <si>
    <t>管理房</t>
  </si>
  <si>
    <t>2</t>
  </si>
  <si>
    <t>3</t>
  </si>
  <si>
    <t>管理房安装工程</t>
  </si>
  <si>
    <t>4</t>
  </si>
  <si>
    <t>合        计</t>
  </si>
  <si>
    <t>单位工程造价汇总表</t>
  </si>
  <si>
    <t>工程名称：闽清县智慧体育公园  单项工程  管理房</t>
  </si>
  <si>
    <t>第1页 共4页</t>
  </si>
  <si>
    <t>汇 总 内 容</t>
  </si>
  <si>
    <t>金 额(元)</t>
  </si>
  <si>
    <t>分部分项工程费</t>
  </si>
  <si>
    <t>1.1</t>
  </si>
  <si>
    <t>措施项目费</t>
  </si>
  <si>
    <t>2.1</t>
  </si>
  <si>
    <t>总价措施项目费</t>
  </si>
  <si>
    <t>2.1.1</t>
  </si>
  <si>
    <t>安全文明施工费</t>
  </si>
  <si>
    <t>2.1.2</t>
  </si>
  <si>
    <t>其他总价措施费</t>
  </si>
  <si>
    <t>2.1.3</t>
  </si>
  <si>
    <t>疫情常态化防控措施费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</si>
  <si>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</si>
  <si>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</si>
  <si>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</si>
  <si>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</si>
  <si>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</si>
  <si>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</si>
  <si>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</si>
  <si>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</si>
  <si>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</si>
  <si>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</si>
  <si>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工程名称：闽清县智慧体育公园  单项工程  园林绿化工程</t>
  </si>
  <si>
    <t>第2页 共4页</t>
  </si>
  <si>
    <t>1.2</t>
  </si>
  <si>
    <t>园林建筑</t>
  </si>
  <si>
    <t>工程名称：闽清县智慧体育公园  单项工程  管理房安装工程</t>
  </si>
  <si>
    <t>第3页 共4页</t>
  </si>
  <si>
    <t>强电</t>
  </si>
  <si>
    <t>弱电</t>
  </si>
  <si>
    <t>1.3</t>
  </si>
  <si>
    <t>给水</t>
  </si>
  <si>
    <t>1.4</t>
  </si>
  <si>
    <t>排水</t>
  </si>
  <si>
    <t>工程名称：闽清县智慧体育公园  单项工程  室外安装工程</t>
  </si>
  <si>
    <t>第4页 共4页</t>
  </si>
  <si>
    <t>雨水</t>
  </si>
  <si>
    <t>1.5</t>
  </si>
  <si>
    <t>污水</t>
  </si>
  <si>
    <t>分部分项工程量清单与计价表</t>
  </si>
  <si>
    <t>工程名称：闽清县智慧体育公园</t>
  </si>
  <si>
    <t>第1页 共24页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</si>
  <si>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</si>
  <si>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</si>
  <si>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</si>
  <si>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</si>
  <si>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</si>
  <si>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</si>
  <si>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</si>
  <si>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</si>
  <si>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单项工程(17园林)</t>
  </si>
  <si>
    <t>单位工程(17房屋建筑与装饰)</t>
  </si>
  <si>
    <t>分项工程(17房屋建筑与装饰)</t>
  </si>
  <si>
    <t>010101001003</t>
  </si>
  <si>
    <t>平整场地</t>
  </si>
  <si>
    <t>010101003005</t>
  </si>
  <si>
    <t>挖沟槽土方</t>
  </si>
  <si>
    <t>(1)三类土
(2)2m以内</t>
  </si>
  <si>
    <t>m3</t>
  </si>
  <si>
    <t>010101004005</t>
  </si>
  <si>
    <t>挖基坑土方</t>
  </si>
  <si>
    <t>010103001005</t>
  </si>
  <si>
    <t>回填方</t>
  </si>
  <si>
    <t>5</t>
  </si>
  <si>
    <t>010103002005</t>
  </si>
  <si>
    <t>余方弃置</t>
  </si>
  <si>
    <t>6</t>
  </si>
  <si>
    <t>010501001004</t>
  </si>
  <si>
    <t>垫层</t>
  </si>
  <si>
    <t>(1)泵送商品混凝土
(2)C15</t>
  </si>
  <si>
    <t>7</t>
  </si>
  <si>
    <t>010503001005</t>
  </si>
  <si>
    <t>基础梁</t>
  </si>
  <si>
    <t>(1)泵送商品混凝土
(2)C30</t>
  </si>
  <si>
    <t>8</t>
  </si>
  <si>
    <t>010501003006</t>
  </si>
  <si>
    <t>独立基础</t>
  </si>
  <si>
    <t>9</t>
  </si>
  <si>
    <t>010502001003</t>
  </si>
  <si>
    <t>矩形柱</t>
  </si>
  <si>
    <t>(1)泵送商品混凝土
(2)C25</t>
  </si>
  <si>
    <t>10</t>
  </si>
  <si>
    <t>010504001003</t>
  </si>
  <si>
    <t>直形墙</t>
  </si>
  <si>
    <t>11</t>
  </si>
  <si>
    <t>010505001003</t>
  </si>
  <si>
    <t>有梁板</t>
  </si>
  <si>
    <t>(1)泵送商品混凝土
(2)C25P6</t>
  </si>
  <si>
    <t>12</t>
  </si>
  <si>
    <t>010503004003</t>
  </si>
  <si>
    <t>圈梁</t>
  </si>
  <si>
    <t>(1)非泵送商品混凝土
(2)C20</t>
  </si>
  <si>
    <t>13</t>
  </si>
  <si>
    <t>010503005003</t>
  </si>
  <si>
    <t>过梁</t>
  </si>
  <si>
    <t>14</t>
  </si>
  <si>
    <t>010507005003</t>
  </si>
  <si>
    <t>压顶</t>
  </si>
  <si>
    <t>15</t>
  </si>
  <si>
    <t>010401003004</t>
  </si>
  <si>
    <t>实心砖墙</t>
  </si>
  <si>
    <t>(1)240*115*53   MU7.5实心砖</t>
  </si>
  <si>
    <t>16</t>
  </si>
  <si>
    <t>011506003003</t>
  </si>
  <si>
    <t>玻璃雨篷</t>
  </si>
  <si>
    <t>(1)50*50*3厚热镀锌钢管
(2)100*100*5厚热镀锌钢管
(3)10.76厚夹层钢化玻璃
(4)不锈钢驳接爪组件（成品）</t>
  </si>
  <si>
    <t>17</t>
  </si>
  <si>
    <t>011102003003</t>
  </si>
  <si>
    <t>块料楼地面</t>
  </si>
  <si>
    <t>(1)600*600高级防滑仿古砖</t>
  </si>
  <si>
    <t>18</t>
  </si>
  <si>
    <t>011102001004</t>
  </si>
  <si>
    <t>石材楼地面</t>
  </si>
  <si>
    <t>(1)300*300*30厚606花岗岩板，粗凿面</t>
  </si>
  <si>
    <t>19</t>
  </si>
  <si>
    <t>011108001003</t>
  </si>
  <si>
    <t>石材零星项目</t>
  </si>
  <si>
    <t>(1)300*300*30厚606花岗岩压边石</t>
  </si>
  <si>
    <t>20</t>
  </si>
  <si>
    <t>011201004006</t>
  </si>
  <si>
    <t>立面砂浆找平层</t>
  </si>
  <si>
    <t>21</t>
  </si>
  <si>
    <t>011201004007</t>
  </si>
  <si>
    <t>22</t>
  </si>
  <si>
    <t>011406001004</t>
  </si>
  <si>
    <t>抹灰面油漆涂料</t>
  </si>
  <si>
    <t>(1)白色刮腻子涂料墙面</t>
  </si>
  <si>
    <t>第2页 共24页</t>
  </si>
  <si>
    <t>23</t>
  </si>
  <si>
    <t>011204003003</t>
  </si>
  <si>
    <t>块料墙面</t>
  </si>
  <si>
    <t>24</t>
  </si>
  <si>
    <t>011204001004</t>
  </si>
  <si>
    <t>石材墙面</t>
  </si>
  <si>
    <t>25</t>
  </si>
  <si>
    <t>011210006003</t>
  </si>
  <si>
    <t>其他隔断</t>
  </si>
  <si>
    <t>(1)深咖色铝合金格栅装饰墙</t>
  </si>
  <si>
    <t>26</t>
  </si>
  <si>
    <t>011207001005</t>
  </si>
  <si>
    <t>墙面装饰板</t>
  </si>
  <si>
    <t>(1)50*50防腐木格栅装饰墙</t>
  </si>
  <si>
    <t>27</t>
  </si>
  <si>
    <t>011207001006</t>
  </si>
  <si>
    <t>(1)120厚耐候锈蚀钢板装饰墙</t>
  </si>
  <si>
    <t>28</t>
  </si>
  <si>
    <t>010901001004</t>
  </si>
  <si>
    <t>瓦屋面</t>
  </si>
  <si>
    <t>29</t>
  </si>
  <si>
    <t>011101006003</t>
  </si>
  <si>
    <t>平面砂浆找平层</t>
  </si>
  <si>
    <t>30</t>
  </si>
  <si>
    <t>010902001004</t>
  </si>
  <si>
    <t>屋面卷材防水</t>
  </si>
  <si>
    <t>31</t>
  </si>
  <si>
    <t>010902002003</t>
  </si>
  <si>
    <t>屋面涂膜防水</t>
  </si>
  <si>
    <t>32</t>
  </si>
  <si>
    <t>011210005005</t>
  </si>
  <si>
    <t>成品隔断</t>
  </si>
  <si>
    <t>(1)防潮板隔断 卫生间</t>
  </si>
  <si>
    <t>33</t>
  </si>
  <si>
    <t>011210005006</t>
  </si>
  <si>
    <t>(1)防潮板隔断 小便斗</t>
  </si>
  <si>
    <t>34</t>
  </si>
  <si>
    <t>010807001003</t>
  </si>
  <si>
    <t>金属（塑钢、断桥）窗</t>
  </si>
  <si>
    <t>(1)C1512</t>
  </si>
  <si>
    <t>35</t>
  </si>
  <si>
    <t>010801002005</t>
  </si>
  <si>
    <t>木质门带套</t>
  </si>
  <si>
    <t>(1)M0921</t>
  </si>
  <si>
    <t>樘</t>
  </si>
  <si>
    <t>36</t>
  </si>
  <si>
    <t>010801002006</t>
  </si>
  <si>
    <t>(1)M1021</t>
  </si>
  <si>
    <t>37</t>
  </si>
  <si>
    <t>010515001032</t>
  </si>
  <si>
    <t>现浇构件钢筋</t>
  </si>
  <si>
    <t>(1)圆钢筋(直径6mm)</t>
  </si>
  <si>
    <t>t</t>
  </si>
  <si>
    <t>38</t>
  </si>
  <si>
    <t>010515001033</t>
  </si>
  <si>
    <t>(1)带肋钢筋(HRB400以内 直径8mm)</t>
  </si>
  <si>
    <t>39</t>
  </si>
  <si>
    <t>010515001034</t>
  </si>
  <si>
    <t>(1)带肋钢筋(HRB400以内 直径10mm)</t>
  </si>
  <si>
    <t>40</t>
  </si>
  <si>
    <t>010515001035</t>
  </si>
  <si>
    <t>(1)带肋钢筋(HRB400以内 直径12mm)</t>
  </si>
  <si>
    <t>41</t>
  </si>
  <si>
    <t>010515001036</t>
  </si>
  <si>
    <t>(1)带肋钢筋(HRB400以内 直径14mm)</t>
  </si>
  <si>
    <t>42</t>
  </si>
  <si>
    <t>010515001037</t>
  </si>
  <si>
    <t>(1)带肋钢筋(HRB400以内 直径16mm)</t>
  </si>
  <si>
    <t>43</t>
  </si>
  <si>
    <t>010515001038</t>
  </si>
  <si>
    <t>(1)带肋钢筋(HRB400以内 直径20mm)</t>
  </si>
  <si>
    <t>44</t>
  </si>
  <si>
    <t>010515001039</t>
  </si>
  <si>
    <t>(1)带肋钢筋(HRB400以内 直径22mm)</t>
  </si>
  <si>
    <t>单位工程(17园林)</t>
  </si>
  <si>
    <t>分项工程(17园林)</t>
  </si>
  <si>
    <t>45</t>
  </si>
  <si>
    <t>050102001001</t>
  </si>
  <si>
    <t>栽植乔木</t>
  </si>
  <si>
    <t>(1)种类:特选丛生香樟
(2)胸径或干径:总和大于55cm
(3)株高、冠径:株高8-9m，冠幅4.5~5m
(4)养护期:苗木养护等级按二级养护,养护期一年,前六个月成活养护,后六个月日常养护</t>
  </si>
  <si>
    <t>株</t>
  </si>
  <si>
    <t>第3页 共24页</t>
  </si>
  <si>
    <t>(5)树型要求:特选景观树,4-6干丛生,单干胸径大于10公分,树型优美,全冠容器苗</t>
  </si>
  <si>
    <t>46</t>
  </si>
  <si>
    <t>050102001002</t>
  </si>
  <si>
    <t>(1)细叶榕
(2)胸径27-28cm
(3)株高、冠径:株高6.5m，冠幅4m
(4)养护期:苗木养护等级按二级养护,养护期一年,前六个月成活养护,后六个月日常养护
(5)树型要求:全冠容器苗,树型美观,冠幅完整饱满,大于3级分支</t>
  </si>
  <si>
    <t>47</t>
  </si>
  <si>
    <t>050102001003</t>
  </si>
  <si>
    <t>(1)秋枫
(2)胸径25-26cm
(3)株高、冠径:株高7-7.5m，冠幅3.5-4m
(4)养护期:苗木养护等级按二级养护,养护期一年,前六个月成活养护,后六个月日常养护
(5)树型要求:全冠容器苗,树型美观,冠幅完整饱满,分枝点2.0~2.2米,大于3级分支,4.5m钢管支撑</t>
  </si>
  <si>
    <t>48</t>
  </si>
  <si>
    <t>050102001004</t>
  </si>
  <si>
    <t>(1)香樟B
(2)胸径15cm
(3)株高、冠径:株高5.5-6m，冠幅3-3.5m
(4)养护期:苗木养护等级按二级养护,养护期一年,前六个月成活养护,后六个月日常养护
(5)树型要求:全冠容器苗,树型美观,冠幅完整饱满,分枝点2.0~2.2米,大于3级分支,4.5m钢管支撑</t>
  </si>
  <si>
    <t>49</t>
  </si>
  <si>
    <t>050102001005</t>
  </si>
  <si>
    <t>(1)香樟A
(2)胸径25-26cm
(3)株高、冠径:株高7-7.5m，冠幅3.5-4m
(4)养护期:苗木养护等级按二级养护,养护期一年,前六个月成活养护,后六个月日常养护
(5)树型要求:全冠容器苗,树型美观,冠幅完整饱满,分枝点2.0~2.2米,大于3级分支,4.5m钢管支撑</t>
  </si>
  <si>
    <t>第4页 共24页</t>
  </si>
  <si>
    <t>50</t>
  </si>
  <si>
    <t>050102001006</t>
  </si>
  <si>
    <t>(1)台湾栾树
(2)胸径16-18cm
(3)株高4.5m，冠幅3m
(4)苗木养护等级按二级养护,养护期一年,前六个月成活养护,后六个月日常养护
(5)全冠容器苗,树型美观,冠幅完整饱满,分枝点2.0~2.2米,大于3级分支,4.5m钢管支撑
(6)40cm
(7)使用堆肥或饼肥</t>
  </si>
  <si>
    <t>51</t>
  </si>
  <si>
    <t>050102001007</t>
  </si>
  <si>
    <t>(1)福建山樱花
(2)胸径12-13cm
(3)株高、冠径:株高4.5-5m，冠幅2.5m
(4)养护期:苗木养护等级按二级养护,养护期一年,前六个月成活养护,后六个月日常养护
(5)树型要求:全冠容器苗,树型美观,冠幅完整饱满,分枝点2.0~2.2米,大于3级分支,4.5m钢管支撑</t>
  </si>
  <si>
    <t>52</t>
  </si>
  <si>
    <t>050102001008</t>
  </si>
  <si>
    <t>(1)丹桂
(2)胸径10-12cm
(3)株高、冠径:株高3.5m，冠幅2.5-3m
(4)养护期:苗木养护等级按二级养护,养护期一年,前六个月成活养护,后六个月日常养护
(5)树型要求:全冠容器苗,树型美观,冠幅完整饱满,分枝点2.0~2.2米,大于3级分支,4.5m钢管支撑</t>
  </si>
  <si>
    <t>53</t>
  </si>
  <si>
    <t>050102002001</t>
  </si>
  <si>
    <t>栽植灌木</t>
  </si>
  <si>
    <t>(1)种类:红叶石楠树
(2)养护期:养护时间6个月，成活6个月，合计12个月
(3)冠丛高:2.5-3m
(4)蓬径:2.5-3m</t>
  </si>
  <si>
    <t>54</t>
  </si>
  <si>
    <t>050102002002</t>
  </si>
  <si>
    <t>(1)四季桂花
(2)养护期:养护时间6个月，成活6个月，合计12个月
(3)冠丛高:2.2-2.5m
(4)蓬径:1.5-2m</t>
  </si>
  <si>
    <t>55</t>
  </si>
  <si>
    <t>050102002003</t>
  </si>
  <si>
    <t>(1)种类:宫粉紫荆
(2)6-7cm
(3)养护期:养护时间6个月，成活6个月，合计12个月</t>
  </si>
  <si>
    <t>第5页 共24页</t>
  </si>
  <si>
    <t>(4)冠丛高:2-2.5m
(5)蓬径:1.5m</t>
  </si>
  <si>
    <t>56</t>
  </si>
  <si>
    <t>050102002004</t>
  </si>
  <si>
    <t>(1)种类:碧桃
(2)养护期:养护时间6个月，成活6个月，合计12个月
(3)冠丛高:2-2.5m
(4)蓬径:1.5m</t>
  </si>
  <si>
    <t>57</t>
  </si>
  <si>
    <t>050102002006</t>
  </si>
  <si>
    <t>(1)种类:二乔玉兰
(2)7-8cm
(3)养护期:养护时间6个月，成活6个月，合计12个月
(4)冠丛高:2-2.5m
(5)蓬径:1.5-2m</t>
  </si>
  <si>
    <t>58</t>
  </si>
  <si>
    <t>050102002007</t>
  </si>
  <si>
    <t>(1)种类:丛生紫薇
(2)根盘直径:5-6cm
(3)养护期:养护时间6个月，成活6个月，合计12个月
(4)冠丛高:2-2.5m
(5)蓬径:1.5-2m</t>
  </si>
  <si>
    <t>59</t>
  </si>
  <si>
    <t>050102002008</t>
  </si>
  <si>
    <t>(1)种类:红继木
(2)养护期:养护时间6个月，成活6个月，合计12个月
(3)冠丛高:1.2m
(4)蓬径:1.2m</t>
  </si>
  <si>
    <t>60</t>
  </si>
  <si>
    <t>050102002009</t>
  </si>
  <si>
    <t>(1)种类:非洲茉莉
(2)养护期:养护时间6个月，成活6个月，合计12个月
(3)冠丛高:1.5m
(4)蓬径:1.2m</t>
  </si>
  <si>
    <t>61</t>
  </si>
  <si>
    <t>050102002010</t>
  </si>
  <si>
    <t>(1)种类:黄金榕
(2)养护期:养护时间6个月，成活6个月，合计12个月
(3)冠丛高:1.2m
(4)蓬径:1.2m</t>
  </si>
  <si>
    <t>62</t>
  </si>
  <si>
    <t>050102002011</t>
  </si>
  <si>
    <t>(1)种类:三角梅
(2)养护期:养护时间6个月，成活6个月，合计12个月
(3)冠丛高:0.8m
(4)蓬径:0.5m</t>
  </si>
  <si>
    <t>63</t>
  </si>
  <si>
    <t>050102003001</t>
  </si>
  <si>
    <t>栽植竹类</t>
  </si>
  <si>
    <t>(1)紫竹
(2)头径3-5, 高度300-350 mm</t>
  </si>
  <si>
    <t>分部小计</t>
  </si>
  <si>
    <t>64</t>
  </si>
  <si>
    <t>050102007002</t>
  </si>
  <si>
    <t>栽植色带</t>
  </si>
  <si>
    <t>(1)红叶石楠
(2)25株/㎡，袋苗，满铺
(3)高度40cm，冠幅30cm
(4)养护时间6个月，成活6个月，合计12个</t>
  </si>
  <si>
    <t>第6页 共24页</t>
  </si>
  <si>
    <t>月</t>
  </si>
  <si>
    <t>65</t>
  </si>
  <si>
    <t>050102007003</t>
  </si>
  <si>
    <t>(1)洒金珊瑚
(2)36株/㎡，袋苗，满铺
(3)高度35cm，冠幅25cm
(4)养护时间6个月，成活6个月，合计12个月</t>
  </si>
  <si>
    <t>66</t>
  </si>
  <si>
    <t>050102007004</t>
  </si>
  <si>
    <t>(1)金叶女贞
(2)49株/㎡，袋苗，满铺
(3)高度20cm，冠幅15cm
(4)养护时间6个月，成活6个月，合计12个月</t>
  </si>
  <si>
    <t>67</t>
  </si>
  <si>
    <t>050102007005</t>
  </si>
  <si>
    <t>(1)满天星
(2)49株/㎡，袋苗，满铺
(3)高度20cm，冠幅15cm
(4)养护时间6个月，成活6个月，合计12个月</t>
  </si>
  <si>
    <t>68</t>
  </si>
  <si>
    <t>050102007006</t>
  </si>
  <si>
    <t>(1)扶桑
(2)25株/㎡，袋苗，满铺
(3)高度40cm，冠幅30cm
(4)养护时间6个月，成活6个月，合计12个月</t>
  </si>
  <si>
    <t>69</t>
  </si>
  <si>
    <t>050102007007</t>
  </si>
  <si>
    <t>(1)毛杜鹃
(2)36株/㎡，袋苗，满铺
(3)高度30cm，冠幅20cm
(4)养护时间6个月，成活6个月，合计12个月</t>
  </si>
  <si>
    <t>70</t>
  </si>
  <si>
    <t>050102012001</t>
  </si>
  <si>
    <t>铺种草皮</t>
  </si>
  <si>
    <t>(1)养护时间6个月，成活6个月，合计12个月
(2)马尼拉
(3)满铺
(4)使用堆肥或饼肥</t>
  </si>
  <si>
    <t>71</t>
  </si>
  <si>
    <t>050101010001</t>
  </si>
  <si>
    <t>整理绿化用地</t>
  </si>
  <si>
    <t>(1)整理绿化用地</t>
  </si>
  <si>
    <t>72</t>
  </si>
  <si>
    <t>050101009001</t>
  </si>
  <si>
    <t>种植土回(换)填</t>
  </si>
  <si>
    <t>(1)回填土质要求:种植土
(2)回填厚度:</t>
  </si>
  <si>
    <t>73</t>
  </si>
  <si>
    <t>011003003001</t>
  </si>
  <si>
    <t>防腐涂料</t>
  </si>
  <si>
    <t>(1)树木定植后,树干需进行涂白,按1.2m要求进行</t>
  </si>
  <si>
    <t>第7页 共24页</t>
  </si>
  <si>
    <t>74</t>
  </si>
  <si>
    <t>010101002001</t>
  </si>
  <si>
    <t>挖一般土方</t>
  </si>
  <si>
    <t>(1)土壤类别:三类土
(2)挖土深度:2m以内</t>
  </si>
  <si>
    <t>75</t>
  </si>
  <si>
    <t>010103002012</t>
  </si>
  <si>
    <t>(1)15km</t>
  </si>
  <si>
    <t>76</t>
  </si>
  <si>
    <t>050301005001</t>
  </si>
  <si>
    <t>点风景石</t>
  </si>
  <si>
    <t>(1)A景观置石</t>
  </si>
  <si>
    <t>块</t>
  </si>
  <si>
    <t>77</t>
  </si>
  <si>
    <t>050301005002</t>
  </si>
  <si>
    <t>(1)B景观置石</t>
  </si>
  <si>
    <t>78</t>
  </si>
  <si>
    <t>041001002001</t>
  </si>
  <si>
    <t>拆除人行道</t>
  </si>
  <si>
    <t>79</t>
  </si>
  <si>
    <t>010103002011</t>
  </si>
  <si>
    <t>【五人制足球场】</t>
  </si>
  <si>
    <t>80</t>
  </si>
  <si>
    <t>040202001003</t>
  </si>
  <si>
    <t>路床（槽）整形</t>
  </si>
  <si>
    <t>(1)部位:五人制足球场
(2)范围:足球场地
(3)素土夯实</t>
  </si>
  <si>
    <t>81</t>
  </si>
  <si>
    <t>040305001014</t>
  </si>
  <si>
    <t>(1)厚度:200厚
(2)材料品种、规格:碎石垫层</t>
  </si>
  <si>
    <t>82</t>
  </si>
  <si>
    <t>040305001015</t>
  </si>
  <si>
    <t>(1)厚度:200厚
(2)材料品种、规格:C25混凝土</t>
  </si>
  <si>
    <t>83</t>
  </si>
  <si>
    <t>010515001040</t>
  </si>
  <si>
    <t>(1)钢筋种类、规格:Φ8双向单层@250mm</t>
  </si>
  <si>
    <t>【围网及立柱基础】</t>
  </si>
  <si>
    <t>84</t>
  </si>
  <si>
    <t>040305001016</t>
  </si>
  <si>
    <t>(1)厚度:150厚
(2)材料品种、规格:级配碎石垫层</t>
  </si>
  <si>
    <t>85</t>
  </si>
  <si>
    <t>070104001001</t>
  </si>
  <si>
    <t>基础</t>
  </si>
  <si>
    <t>(1)基础类型、埋深:立柱基础
(2)混凝土强度等级:C20
(3)混凝土种类:商品混凝土</t>
  </si>
  <si>
    <t>86</t>
  </si>
  <si>
    <t>010101004006</t>
  </si>
  <si>
    <t>(1)三类土
(2)1000mm</t>
  </si>
  <si>
    <t>87</t>
  </si>
  <si>
    <t>010103001006</t>
  </si>
  <si>
    <t>(1)密实度要求:原土回填</t>
  </si>
  <si>
    <t>88</t>
  </si>
  <si>
    <t>010103002009</t>
  </si>
  <si>
    <t>89</t>
  </si>
  <si>
    <t>010515001041</t>
  </si>
  <si>
    <t>(1)钢筋种类、规格:Φ8  L=300mm</t>
  </si>
  <si>
    <t>【多功能球场】</t>
  </si>
  <si>
    <t>90</t>
  </si>
  <si>
    <t>040202001004</t>
  </si>
  <si>
    <t>(1)部位:多功能球场
(2)范围:多功能球场地
(3)素土夯实</t>
  </si>
  <si>
    <t>91</t>
  </si>
  <si>
    <t>040305001017</t>
  </si>
  <si>
    <t>(1)厚度:250厚
(2)材料品种、规格:级配碎石垫层</t>
  </si>
  <si>
    <t>92</t>
  </si>
  <si>
    <t>040203007001</t>
  </si>
  <si>
    <t>水泥混凝土</t>
  </si>
  <si>
    <t>(1)厚度:150mm
(2)混凝土强度等级:C25混凝土</t>
  </si>
  <si>
    <t>第8页 共24页</t>
  </si>
  <si>
    <t>(3)嵌缝材料:松木条</t>
  </si>
  <si>
    <t>93</t>
  </si>
  <si>
    <t>010401014002</t>
  </si>
  <si>
    <t>砖地沟、明暗沟</t>
  </si>
  <si>
    <t>【彩色星光跑道】</t>
  </si>
  <si>
    <t>94</t>
  </si>
  <si>
    <t>040202001005</t>
  </si>
  <si>
    <t>(1)部位:跑道
(2)范围:跑道
(3)素土夯实</t>
  </si>
  <si>
    <t>95</t>
  </si>
  <si>
    <t>040305001018</t>
  </si>
  <si>
    <t>(1)厚度:200厚
(2)材料品种、规格:级配碎石垫层</t>
  </si>
  <si>
    <t>96</t>
  </si>
  <si>
    <t>040305001019</t>
  </si>
  <si>
    <t>(1)厚度:100厚
(2)材料品种、规格:C25混凝土</t>
  </si>
  <si>
    <t>97</t>
  </si>
  <si>
    <t>011102001005</t>
  </si>
  <si>
    <t>(1)结合层厚度、砂浆配合比:30mm厚1：3干硬性水泥砂浆
(2)面层材料品种、规格、颜色:600*200*100mm厚芝麻灰花岗岩荔枝面圈边</t>
  </si>
  <si>
    <t>98</t>
  </si>
  <si>
    <t>040305001020</t>
  </si>
  <si>
    <t>(1)厚度:83厚
(2)材料品种、规格:级配碎石垫层</t>
  </si>
  <si>
    <t>99</t>
  </si>
  <si>
    <t>040305001021</t>
  </si>
  <si>
    <t>(1)厚度:100厚
(2)材料品种、规格:C20混凝土</t>
  </si>
  <si>
    <t>【园路】</t>
  </si>
  <si>
    <t>100</t>
  </si>
  <si>
    <t>050201001001</t>
  </si>
  <si>
    <t>园路</t>
  </si>
  <si>
    <t>(1)素土夯实
(2)100厚C20混凝土垫层；150厚天然级配砂石垫层
(3)800*400*50厚芝麻灰花岗岩粗凿面，工字铺，自然收边，缝宽8，干时石灰粗砂扫缝，洒水封缝
(4)30厚1:3干硬性水泥砂浆结合层
(5)做法详BZ-01/1</t>
  </si>
  <si>
    <t>101</t>
  </si>
  <si>
    <t>050201001002</t>
  </si>
  <si>
    <t>(1)素土夯实
(2)150厚C20混凝土垫层；150厚天然级配砂石垫层
(3)50厚透水砖，粗砂扫缝，洒水封缝
(4)30厚1:3干硬性水泥砂浆结合层
(5)做法详(BZ-01/2)</t>
  </si>
  <si>
    <t>102</t>
  </si>
  <si>
    <t>040202001006</t>
  </si>
  <si>
    <t>(1)部位:沥青车行道
(2)范围:沥青车行道路面
(3)素土夯实</t>
  </si>
  <si>
    <t>103</t>
  </si>
  <si>
    <t>040203006001</t>
  </si>
  <si>
    <t>沥青混凝土</t>
  </si>
  <si>
    <t>(1)厚度:12cm
(2)沥青混凝土种类:8cm粗粒式沥青混凝土</t>
  </si>
  <si>
    <t>第9页 共24页</t>
  </si>
  <si>
    <t>、4cm厚细粒式沥青混凝土面层
(3)300mm碎砾石底层</t>
  </si>
  <si>
    <t>104</t>
  </si>
  <si>
    <t>050201003001</t>
  </si>
  <si>
    <t>路牙铺设</t>
  </si>
  <si>
    <t>(1)100厚C20混凝土垫层；100厚天然级配砂石垫层
(2)100厚花岗岩平缘石
(3)30厚1:3干硬性水泥砂浆结合层
(4)素土夯实
(5)做法详BZ-01/3</t>
  </si>
  <si>
    <t>105</t>
  </si>
  <si>
    <t>080505003001</t>
  </si>
  <si>
    <t>车挡</t>
  </si>
  <si>
    <t>(1)类型:成品定制芝麻灰花岗岩车阻石，整石异型加工，顶面量测倒角30，其余倒角15
(2)规格:400*400*300mm
(3)具体做法详BZ-06/1、2、3</t>
  </si>
  <si>
    <t>处</t>
  </si>
  <si>
    <t>106</t>
  </si>
  <si>
    <t>010516002001</t>
  </si>
  <si>
    <t>预埋铁件</t>
  </si>
  <si>
    <t>(1)钢材种类:预埋钢筋φ12</t>
  </si>
  <si>
    <t>107</t>
  </si>
  <si>
    <t>050305007001</t>
  </si>
  <si>
    <t>水磨石桌凳</t>
  </si>
  <si>
    <t>(1)1000*450*400mm芝麻白花岗岩条石坐凳，可视面光面倒角
(2)100厚C20混凝土垫层；150厚碎石灌砂垫层
(3)素土夯实
(4)具体做法详BZ-06/4</t>
  </si>
  <si>
    <t>【羽毛球场】</t>
  </si>
  <si>
    <t>108</t>
  </si>
  <si>
    <t>040202001007</t>
  </si>
  <si>
    <t>(1)部位:羽毛球场
(2)范围:羽毛球场地
(3)素土夯实</t>
  </si>
  <si>
    <t>109</t>
  </si>
  <si>
    <t>040305001022</t>
  </si>
  <si>
    <t>(1)厚度:300厚
(2)材料品种、规格:3:7灰土垫层</t>
  </si>
  <si>
    <t>110</t>
  </si>
  <si>
    <t>040203007002</t>
  </si>
  <si>
    <t>(1)厚度:100mm
(2)混凝土强度等级:C25混凝土
(3)嵌缝材料:松木条</t>
  </si>
  <si>
    <t>111</t>
  </si>
  <si>
    <t>040305001023</t>
  </si>
  <si>
    <t>(1)厚度:150厚
(2)材料品种、规格:碎石灌砂垫层</t>
  </si>
  <si>
    <t>112</t>
  </si>
  <si>
    <t>070104001002</t>
  </si>
  <si>
    <t>(1)基础类型、埋深:不锈钢柱基础
(2)混凝土强度等级:C25
(3)混凝土种类:商品混凝土</t>
  </si>
  <si>
    <t>113</t>
  </si>
  <si>
    <t>010101004007</t>
  </si>
  <si>
    <t>(1)三类土
(2)850mm</t>
  </si>
  <si>
    <t>114</t>
  </si>
  <si>
    <t>010103001007</t>
  </si>
  <si>
    <t>第10页 共24页</t>
  </si>
  <si>
    <t>115</t>
  </si>
  <si>
    <t>010103002010</t>
  </si>
  <si>
    <t>【乒乓球场】</t>
  </si>
  <si>
    <t>116</t>
  </si>
  <si>
    <t>040202001008</t>
  </si>
  <si>
    <t>(1)部位:乒乓球场
(2)范围:乒乓球场地
(3)素土夯实</t>
  </si>
  <si>
    <t>117</t>
  </si>
  <si>
    <t>040305001024</t>
  </si>
  <si>
    <t>118</t>
  </si>
  <si>
    <t>040203007003</t>
  </si>
  <si>
    <t>石材台阶面（BZ-02/4、5）</t>
  </si>
  <si>
    <t>119</t>
  </si>
  <si>
    <t>011107001001</t>
  </si>
  <si>
    <t>石材台阶面</t>
  </si>
  <si>
    <t>(1)结合层材料种类:30mm厚1:3干硬性水泥砂浆
(2)面层材料品种、规格、颜色:1000*400*150mm芝麻灰花岗岩</t>
  </si>
  <si>
    <t>120</t>
  </si>
  <si>
    <t>040305001025</t>
  </si>
  <si>
    <t>121</t>
  </si>
  <si>
    <t>040305001026</t>
  </si>
  <si>
    <t>122</t>
  </si>
  <si>
    <t>040202001009</t>
  </si>
  <si>
    <t>(1)部位:台阶处
(2)范围:
(3)素土夯实</t>
  </si>
  <si>
    <t>【门球场】</t>
  </si>
  <si>
    <t>123</t>
  </si>
  <si>
    <t>040305001035</t>
  </si>
  <si>
    <t>124</t>
  </si>
  <si>
    <t>040305001036</t>
  </si>
  <si>
    <t>(1)厚度:150厚
(2)材料品种、规格:C25混凝土</t>
  </si>
  <si>
    <t>125</t>
  </si>
  <si>
    <t>040202001010</t>
  </si>
  <si>
    <t>126</t>
  </si>
  <si>
    <t>010401003006</t>
  </si>
  <si>
    <t>(1)M7.5水泥砂浆MU10砖砌体</t>
  </si>
  <si>
    <t>127</t>
  </si>
  <si>
    <t>011201004009</t>
  </si>
  <si>
    <t>(1)20厚1：3水泥砂浆抹灰</t>
  </si>
  <si>
    <t>128</t>
  </si>
  <si>
    <t>011406001006</t>
  </si>
  <si>
    <t>129</t>
  </si>
  <si>
    <t>010401014001</t>
  </si>
  <si>
    <t>【汀步】</t>
  </si>
  <si>
    <t>130</t>
  </si>
  <si>
    <t>050201013001</t>
  </si>
  <si>
    <t>石汀步(步石、飞石)</t>
  </si>
  <si>
    <t>(1)路床土石类别:素土夯实
(2)垫层厚度、宽度、材料种类:150厚碎石灌砂</t>
  </si>
  <si>
    <t>第11页 共24页</t>
  </si>
  <si>
    <t>(3)路面厚度、宽度、材料种类:1200*400*100mm厚芝麻灰粗凿面汀步石，30mm厚1:3干硬性水泥砂浆结合层
(4)做法详BZ-01/7、8</t>
  </si>
  <si>
    <t>【入口标识基础】</t>
  </si>
  <si>
    <t>131</t>
  </si>
  <si>
    <t>070104001003</t>
  </si>
  <si>
    <t>(1)基础类型、埋深:入口标识基础
(2)混凝土强度等级:C25
(3)混凝土种类:商品混凝土</t>
  </si>
  <si>
    <t>132</t>
  </si>
  <si>
    <t>040305001027</t>
  </si>
  <si>
    <t>(1)厚度:100厚
(2)材料品种、规格:C15混凝土垫层</t>
  </si>
  <si>
    <t>133</t>
  </si>
  <si>
    <t>010101003006</t>
  </si>
  <si>
    <t>(1)土壤类别:三类土
(2)挖土深度:800mm</t>
  </si>
  <si>
    <t>134</t>
  </si>
  <si>
    <t>010103001008</t>
  </si>
  <si>
    <t>135</t>
  </si>
  <si>
    <t>010103002006</t>
  </si>
  <si>
    <t>(1)废弃料品种:土方
(2)运距:按7km考虑</t>
  </si>
  <si>
    <t>136</t>
  </si>
  <si>
    <t>010515001042</t>
  </si>
  <si>
    <t>(1)钢筋种类、规格:φ12钢筋</t>
  </si>
  <si>
    <t>【长廊】</t>
  </si>
  <si>
    <t>137</t>
  </si>
  <si>
    <t>010101003007</t>
  </si>
  <si>
    <t>138</t>
  </si>
  <si>
    <t>010101004008</t>
  </si>
  <si>
    <t>139</t>
  </si>
  <si>
    <t>010103001009</t>
  </si>
  <si>
    <t>140</t>
  </si>
  <si>
    <t>010103002007</t>
  </si>
  <si>
    <t>141</t>
  </si>
  <si>
    <t>040305001028</t>
  </si>
  <si>
    <t>(1)厚度:100厚
(2)材料品种、规格:C15混凝土</t>
  </si>
  <si>
    <t>142</t>
  </si>
  <si>
    <t>040305001029</t>
  </si>
  <si>
    <t>(1)厚度:200厚
(2)材料品种、规格:夯石垫层</t>
  </si>
  <si>
    <t>143</t>
  </si>
  <si>
    <t>040305001030</t>
  </si>
  <si>
    <t>144</t>
  </si>
  <si>
    <t>010501003007</t>
  </si>
  <si>
    <t>(1)混凝土强度等级:C25</t>
  </si>
  <si>
    <t>145</t>
  </si>
  <si>
    <t>020206003002</t>
  </si>
  <si>
    <t>磉墩</t>
  </si>
  <si>
    <t>只</t>
  </si>
  <si>
    <t>146</t>
  </si>
  <si>
    <t>010503001006</t>
  </si>
  <si>
    <t>147</t>
  </si>
  <si>
    <t>020401002002</t>
  </si>
  <si>
    <t>圆形柱(多边形柱)</t>
  </si>
  <si>
    <t>(1)混凝土强度等级C25</t>
  </si>
  <si>
    <t>148</t>
  </si>
  <si>
    <t>020402001002</t>
  </si>
  <si>
    <t>矩形梁</t>
  </si>
  <si>
    <t>149</t>
  </si>
  <si>
    <t>020404003002</t>
  </si>
  <si>
    <t>无椽屋面板</t>
  </si>
  <si>
    <t>(1)混凝土强度等级c25</t>
  </si>
  <si>
    <t>第12页 共24页</t>
  </si>
  <si>
    <t>150</t>
  </si>
  <si>
    <t>020501004002</t>
  </si>
  <si>
    <t>童(瓜)柱</t>
  </si>
  <si>
    <t>151</t>
  </si>
  <si>
    <t>020511001003</t>
  </si>
  <si>
    <t>鹅颈靠背</t>
  </si>
  <si>
    <t>152</t>
  </si>
  <si>
    <t>011406001005</t>
  </si>
  <si>
    <t>(1)柱子及梁涂褐色漆</t>
  </si>
  <si>
    <t>153</t>
  </si>
  <si>
    <t>011102001006</t>
  </si>
  <si>
    <t>(1)400x400x30厚 灰色仿古地砖铺地
(2)20厚1:3水泥砂浆</t>
  </si>
  <si>
    <t>154</t>
  </si>
  <si>
    <t>010901001005</t>
  </si>
  <si>
    <t>155</t>
  </si>
  <si>
    <t>020110029002</t>
  </si>
  <si>
    <t>矩形椽子、飞椽</t>
  </si>
  <si>
    <t>156</t>
  </si>
  <si>
    <t>010515001043</t>
  </si>
  <si>
    <t>157</t>
  </si>
  <si>
    <t>010515001044</t>
  </si>
  <si>
    <t>158</t>
  </si>
  <si>
    <t>010515001045</t>
  </si>
  <si>
    <t>159</t>
  </si>
  <si>
    <t>010515001046</t>
  </si>
  <si>
    <t>【四角亭】</t>
  </si>
  <si>
    <t>160</t>
  </si>
  <si>
    <t>010101003008</t>
  </si>
  <si>
    <t>161</t>
  </si>
  <si>
    <t>010101004009</t>
  </si>
  <si>
    <t>162</t>
  </si>
  <si>
    <t>010103001010</t>
  </si>
  <si>
    <t>163</t>
  </si>
  <si>
    <t>010103002008</t>
  </si>
  <si>
    <t>164</t>
  </si>
  <si>
    <t>040305001031</t>
  </si>
  <si>
    <t>165</t>
  </si>
  <si>
    <t>040305001032</t>
  </si>
  <si>
    <t>166</t>
  </si>
  <si>
    <t>040305001033</t>
  </si>
  <si>
    <t>167</t>
  </si>
  <si>
    <t>010501003008</t>
  </si>
  <si>
    <t>168</t>
  </si>
  <si>
    <t>010503001007</t>
  </si>
  <si>
    <t>169</t>
  </si>
  <si>
    <t>020511001004</t>
  </si>
  <si>
    <t>170</t>
  </si>
  <si>
    <t>020501003002</t>
  </si>
  <si>
    <t>方柱</t>
  </si>
  <si>
    <t>(1)200x200樟子松立柱</t>
  </si>
  <si>
    <t>171</t>
  </si>
  <si>
    <t>010603001002</t>
  </si>
  <si>
    <t>实腹钢柱</t>
  </si>
  <si>
    <t>(1)200x200x12厚H型钢柱</t>
  </si>
  <si>
    <t>172</t>
  </si>
  <si>
    <t>020502002002</t>
  </si>
  <si>
    <t>矩形木梁</t>
  </si>
  <si>
    <t>(1)150x75樟子松拉梁</t>
  </si>
  <si>
    <t>173</t>
  </si>
  <si>
    <t>010602001002</t>
  </si>
  <si>
    <t>钢屋架</t>
  </si>
  <si>
    <t>(1)100x50x5厚镀锌钢管
(2)200x200x12厚H型钢梁</t>
  </si>
  <si>
    <t>174</t>
  </si>
  <si>
    <t>020410001002</t>
  </si>
  <si>
    <t>望板</t>
  </si>
  <si>
    <t>(1)100x21厚木望板</t>
  </si>
  <si>
    <t>第13页 共24页</t>
  </si>
  <si>
    <t>175</t>
  </si>
  <si>
    <t>010902001005</t>
  </si>
  <si>
    <t>(1)1.5厚沥青防水卷材</t>
  </si>
  <si>
    <t>176</t>
  </si>
  <si>
    <t>020906010002</t>
  </si>
  <si>
    <t>木构件油漆</t>
  </si>
  <si>
    <t>(1)木面油漆均为青漆耐候漆两道</t>
  </si>
  <si>
    <t>177</t>
  </si>
  <si>
    <t>050303009002</t>
  </si>
  <si>
    <t>木(防腐木)屋面</t>
  </si>
  <si>
    <t>178</t>
  </si>
  <si>
    <t>010515001051</t>
  </si>
  <si>
    <t>179</t>
  </si>
  <si>
    <t>010515001052</t>
  </si>
  <si>
    <t>180</t>
  </si>
  <si>
    <t>010515001053</t>
  </si>
  <si>
    <t>181</t>
  </si>
  <si>
    <t>010515001054</t>
  </si>
  <si>
    <t>【特色景墙】</t>
  </si>
  <si>
    <t>182</t>
  </si>
  <si>
    <t>010501002002</t>
  </si>
  <si>
    <t>带形基础</t>
  </si>
  <si>
    <t>183</t>
  </si>
  <si>
    <t>040305001034</t>
  </si>
  <si>
    <t>184</t>
  </si>
  <si>
    <t>010401003005</t>
  </si>
  <si>
    <t>185</t>
  </si>
  <si>
    <t>011201004008</t>
  </si>
  <si>
    <t>186</t>
  </si>
  <si>
    <t>011204001005</t>
  </si>
  <si>
    <t>187</t>
  </si>
  <si>
    <t>020207001002</t>
  </si>
  <si>
    <t>石浮雕</t>
  </si>
  <si>
    <t>188</t>
  </si>
  <si>
    <t>011508004002</t>
  </si>
  <si>
    <t>金属字</t>
  </si>
  <si>
    <t>189</t>
  </si>
  <si>
    <t>010807005002</t>
  </si>
  <si>
    <t>金属格栅</t>
  </si>
  <si>
    <t>【矮护栏】</t>
  </si>
  <si>
    <t>190</t>
  </si>
  <si>
    <t>050307006001</t>
  </si>
  <si>
    <t>铁艺栏杆</t>
  </si>
  <si>
    <t>(1)1.2厚成品绿色锌钢护栏，由专业厂家定制
(2)M8化学螺栓固定</t>
  </si>
  <si>
    <t>191</t>
  </si>
  <si>
    <t>040305001037</t>
  </si>
  <si>
    <t>(1)厚度:50mm厚
(2)材料品种、规格:C15混凝土垫层</t>
  </si>
  <si>
    <t>192</t>
  </si>
  <si>
    <t>050305006001</t>
  </si>
  <si>
    <t>石桌石凳</t>
  </si>
  <si>
    <t>(1)成品购买，一套为一张石桌，4张石凳
(2)石凳高度为350-450，石桌高度为600-700</t>
  </si>
  <si>
    <t>套</t>
  </si>
  <si>
    <t>【其他工程】</t>
  </si>
  <si>
    <t>193</t>
  </si>
  <si>
    <t>01B026</t>
  </si>
  <si>
    <t>入口标识(4600*4150mm)</t>
  </si>
  <si>
    <t>(1)入口标识(4600*4150mm)
(2)骨架：150X100X5厚热镀锌钢管
(3)面层：浅黄色镀锌钢板、浅蓝色镀锌钢板、浅绿色镀锌钢板，红色镀锌钢板
(4)白色亚克力文字
(5)字体及内容由业主确定</t>
  </si>
  <si>
    <t>第14页 共24页</t>
  </si>
  <si>
    <t>194</t>
  </si>
  <si>
    <t>01B027</t>
  </si>
  <si>
    <t>成品垃圾箱</t>
  </si>
  <si>
    <t>(1)成品垃圾箱</t>
  </si>
  <si>
    <t>195</t>
  </si>
  <si>
    <t>01B028</t>
  </si>
  <si>
    <t>温馨提示牌</t>
  </si>
  <si>
    <t>(1)温馨提示牌</t>
  </si>
  <si>
    <t>196</t>
  </si>
  <si>
    <t>01B029</t>
  </si>
  <si>
    <t>导览牌</t>
  </si>
  <si>
    <t>(1)导览牌</t>
  </si>
  <si>
    <t>单位工程(17安装)</t>
  </si>
  <si>
    <t>分项工程(17安装)</t>
  </si>
  <si>
    <t>197</t>
  </si>
  <si>
    <t>030404017003</t>
  </si>
  <si>
    <t>配电箱</t>
  </si>
  <si>
    <t>(1)名称:成套配电箱安装 AL1
(2)安装方式:挂墙安装</t>
  </si>
  <si>
    <t>台</t>
  </si>
  <si>
    <t>198</t>
  </si>
  <si>
    <t>030411001011</t>
  </si>
  <si>
    <t>配管</t>
  </si>
  <si>
    <t>(1)材质:焊接钢管
(2)规格:SC15
(3)名称:配管
(4)配置形式:暗配</t>
  </si>
  <si>
    <t>199</t>
  </si>
  <si>
    <t>030411001012</t>
  </si>
  <si>
    <t>(1)材质:焊接钢管
(2)规格:SC20
(3)名称:配管
(4)配置形式:暗配</t>
  </si>
  <si>
    <t>200</t>
  </si>
  <si>
    <t>030411001013</t>
  </si>
  <si>
    <t>(1)材质:焊接钢管
(2)规格:SC50
(3)名称:配管
(4)配置形式:暗配</t>
  </si>
  <si>
    <t>201</t>
  </si>
  <si>
    <t>030408001006</t>
  </si>
  <si>
    <t>电力电缆</t>
  </si>
  <si>
    <t>(1)型号:YJV22-
(2)规格:5×10
(3)材质:铜芯
(4)名称:电力电缆
(5)电压等级(kV):0.6/1kv
(6)敷设方式、部位:室外敷设</t>
  </si>
  <si>
    <t>202</t>
  </si>
  <si>
    <t>030408006004</t>
  </si>
  <si>
    <t>电力电缆头</t>
  </si>
  <si>
    <t>(1)规格:5×10
(2)名称:电力电缆终端头
(3)安装部位:室外
(4)型号:YJV22-
(5)电压等级(kV):0.6/1kv
(6)材质、类型:铜芯干包式</t>
  </si>
  <si>
    <t>203</t>
  </si>
  <si>
    <t>030411004005</t>
  </si>
  <si>
    <t>配线</t>
  </si>
  <si>
    <t>(1)材质:铜芯
(2)规格:2.5
(3)名称:配线
(4)型号:BV-
(5)配线形式:管内穿线
(6)配线部位:室内</t>
  </si>
  <si>
    <t>204</t>
  </si>
  <si>
    <t>030411004006</t>
  </si>
  <si>
    <t>(1)材质:铜芯
(2)规格:4
(3)名称:配线
(4)型号:BV-
(5)配线形式:管内穿线
(6)配线部位:室内</t>
  </si>
  <si>
    <t>205</t>
  </si>
  <si>
    <t>030412001002</t>
  </si>
  <si>
    <t>普通灯具</t>
  </si>
  <si>
    <t>(1)规格:26W
(2)名称:LED半圆吸顶</t>
  </si>
  <si>
    <t>第15页 共24页</t>
  </si>
  <si>
    <t>灯</t>
  </si>
  <si>
    <t>206</t>
  </si>
  <si>
    <t>030412004003</t>
  </si>
  <si>
    <t>装饰灯</t>
  </si>
  <si>
    <t>(1)名称:安全出口灯</t>
  </si>
  <si>
    <t>207</t>
  </si>
  <si>
    <t>030412004004</t>
  </si>
  <si>
    <t>(1)名称:单向疏散指示灯</t>
  </si>
  <si>
    <t>208</t>
  </si>
  <si>
    <t>030404034002</t>
  </si>
  <si>
    <t>照明开关</t>
  </si>
  <si>
    <t>(1)名称:双联单控开关</t>
  </si>
  <si>
    <t>209</t>
  </si>
  <si>
    <t>030404035003</t>
  </si>
  <si>
    <t>插座</t>
  </si>
  <si>
    <t>(1)规格:250V/16A
(2)名称:单相空调三级安全型插座(带开关)</t>
  </si>
  <si>
    <t>210</t>
  </si>
  <si>
    <t>030404035004</t>
  </si>
  <si>
    <t>(1)规格:250V/10A
(2)名称:二三级安全型插座</t>
  </si>
  <si>
    <t>211</t>
  </si>
  <si>
    <t>030404031002</t>
  </si>
  <si>
    <t>小电器</t>
  </si>
  <si>
    <t>(1)名称:排气扇</t>
  </si>
  <si>
    <t>212</t>
  </si>
  <si>
    <t>030411006004</t>
  </si>
  <si>
    <t>接线盒</t>
  </si>
  <si>
    <t>(1)材质:钢制
(2)名称:灯头盒</t>
  </si>
  <si>
    <t>213</t>
  </si>
  <si>
    <t>030411006005</t>
  </si>
  <si>
    <t>(1)材质:钢制
(2)名称:接线盒安装(暗装开关(插座)盒)</t>
  </si>
  <si>
    <t>214</t>
  </si>
  <si>
    <t>030414002002</t>
  </si>
  <si>
    <t>送配电装置系统</t>
  </si>
  <si>
    <t>(1)名称:输配电装置系统调试(≤1kV交流供电)</t>
  </si>
  <si>
    <t>系统</t>
  </si>
  <si>
    <t>防雷接地</t>
  </si>
  <si>
    <t>215</t>
  </si>
  <si>
    <t>030409005002</t>
  </si>
  <si>
    <t>避雷网</t>
  </si>
  <si>
    <t>(1)规格:φ12
(2)材质:镀锌圆钢
(3)名称:避雷网</t>
  </si>
  <si>
    <t>216</t>
  </si>
  <si>
    <t>030409003002</t>
  </si>
  <si>
    <t>避雷引下线</t>
  </si>
  <si>
    <t>(1)名称:避雷引下线敷设
(2)材质:利用建筑结构钢筋引下</t>
  </si>
  <si>
    <t>217</t>
  </si>
  <si>
    <t>030409004002</t>
  </si>
  <si>
    <t>均压环</t>
  </si>
  <si>
    <t>(1)规格:利用圈梁钢筋
(2)材质:接地测试点安装
(3)名称:均压环</t>
  </si>
  <si>
    <t>218</t>
  </si>
  <si>
    <t>030409012002</t>
  </si>
  <si>
    <t>利用底板钢筋网等电位联焊</t>
  </si>
  <si>
    <t>(1)材质:避雷网安装(卫生间等电位均压环安装)</t>
  </si>
  <si>
    <t>219</t>
  </si>
  <si>
    <t>030409002003</t>
  </si>
  <si>
    <t>接地母线</t>
  </si>
  <si>
    <t>(1)材质:40*4镀锌扁钢
(2)名称:户内接地母线敷设</t>
  </si>
  <si>
    <t>220</t>
  </si>
  <si>
    <t>030409002004</t>
  </si>
  <si>
    <t>(1)材质:40*4镀锌扁钢
(2)名称:户外接地母线敷设</t>
  </si>
  <si>
    <t>221</t>
  </si>
  <si>
    <t>030409008003</t>
  </si>
  <si>
    <t>等电位端子箱、测试板</t>
  </si>
  <si>
    <t>(1)名称:等电位装置安装(总等电位端子箱 暗装)</t>
  </si>
  <si>
    <t>台/块</t>
  </si>
  <si>
    <t>222</t>
  </si>
  <si>
    <t>030409008004</t>
  </si>
  <si>
    <t>(1)名称:等电位装置安装(等电位端子盒安装)</t>
  </si>
  <si>
    <t>第16页 共24页</t>
  </si>
  <si>
    <t>223</t>
  </si>
  <si>
    <t>030411004007</t>
  </si>
  <si>
    <t>224</t>
  </si>
  <si>
    <t>030411005002</t>
  </si>
  <si>
    <t>接线箱</t>
  </si>
  <si>
    <t>(1)名称:弱电箱（仅计空箱）</t>
  </si>
  <si>
    <t>225</t>
  </si>
  <si>
    <t>030411001014</t>
  </si>
  <si>
    <t>(1)材质:焊接钢管
(2)规格:SC32
(3)名称:配管
(4)配置形式:暗配</t>
  </si>
  <si>
    <t>226</t>
  </si>
  <si>
    <t>030411001015</t>
  </si>
  <si>
    <t>(1)材质:塑料管
(2)规格:PC20
(3)名称:配管
(4)配置形式:暗配</t>
  </si>
  <si>
    <t>227</t>
  </si>
  <si>
    <t>030411006006</t>
  </si>
  <si>
    <t>(1)材质:(接线盒)(砖墙内)
(2)名称:安装信息插座底盒</t>
  </si>
  <si>
    <t>228</t>
  </si>
  <si>
    <t>030502012002</t>
  </si>
  <si>
    <t>信息插座</t>
  </si>
  <si>
    <t>(1)名称:信息插座(甲方自理)</t>
  </si>
  <si>
    <t>229</t>
  </si>
  <si>
    <t>031001006013</t>
  </si>
  <si>
    <t>塑料管</t>
  </si>
  <si>
    <t>(1)连接形式:热熔连接
(2)安装部位:室内
(3)介质:给水
(4)材质、规格:PPR给水管1.6Mpa DN15</t>
  </si>
  <si>
    <t>230</t>
  </si>
  <si>
    <t>031001006014</t>
  </si>
  <si>
    <t>(1)连接形式:热熔连接
(2)安装部位:室内
(3)介质:给水
(4)材质、规格:PPR给水管1.6Mpa DN20</t>
  </si>
  <si>
    <t>231</t>
  </si>
  <si>
    <t>031001006015</t>
  </si>
  <si>
    <t>(1)连接形式:热熔连接
(2)安装部位:室内
(3)介质:给水
(4)材质、规格:PPR给水管1.6Mpa DN25</t>
  </si>
  <si>
    <t>232</t>
  </si>
  <si>
    <t>031001006016</t>
  </si>
  <si>
    <t>(1)连接形式:热熔连接
(2)安装部位:室内
(3)介质:给水
(4)材质、规格:PPR给水管1.6Mpa DN32</t>
  </si>
  <si>
    <t>233</t>
  </si>
  <si>
    <t>031001006017</t>
  </si>
  <si>
    <t>(1)连接形式:热熔连接
(2)安装部位:室内
(3)介质:给水
(4)材质、规格:PPR给水管1.6Mpa DN40</t>
  </si>
  <si>
    <t>第17页 共24页</t>
  </si>
  <si>
    <t>234</t>
  </si>
  <si>
    <t>031003019003</t>
  </si>
  <si>
    <t>喷泉喷头</t>
  </si>
  <si>
    <t>(1)名称:喷泉喷头(普通喷头 洒水栓 )
(2)材质:塑料阀门箱
(3)规格、压力等级:DN25
(4)连接形式:螺纹连接</t>
  </si>
  <si>
    <t>235</t>
  </si>
  <si>
    <t>031002003003</t>
  </si>
  <si>
    <t>套管</t>
  </si>
  <si>
    <t>(1)材质:焊接钢管
(2)规格:DN50
(3)名称、类型:一般钢套管制作安装(介质管道公称直径32mm以内)</t>
  </si>
  <si>
    <t>236</t>
  </si>
  <si>
    <t>031003001003</t>
  </si>
  <si>
    <t>螺纹阀门</t>
  </si>
  <si>
    <t>(1)连接形式:螺纹连接
(2)材质:铜质
(3)规格、压力等级:DN32
(4)类型:截止阀</t>
  </si>
  <si>
    <t>237</t>
  </si>
  <si>
    <t>031003013003</t>
  </si>
  <si>
    <t>水表</t>
  </si>
  <si>
    <t>(1)连接形式:螺纹连接
(2)安装部位(室内外):室外
(3)型号、规格:LXLC-水表(含倒流防止器) DN32</t>
  </si>
  <si>
    <t>238</t>
  </si>
  <si>
    <t>031004007002</t>
  </si>
  <si>
    <t>小便器</t>
  </si>
  <si>
    <t>(1)材质:陶瓷
(2)规格、类型:立式小便器
(3)附件名称、数量:脚踏式开关阀门、金属软管、螺纹管件、小便器排水附件</t>
  </si>
  <si>
    <t>组</t>
  </si>
  <si>
    <t>239</t>
  </si>
  <si>
    <t>031004006003</t>
  </si>
  <si>
    <t>大便器</t>
  </si>
  <si>
    <t>(1)材质:陶瓷
(2)规格、类型:低水箱蹲式大便器
(3)附件名称、数量:冲洗管、大便器存水弯、金属软管、螺纹管件</t>
  </si>
  <si>
    <t>240</t>
  </si>
  <si>
    <t>031004006004</t>
  </si>
  <si>
    <t>(1)材质:陶瓷
(2)规格、类型:低水箱坐便器
(3)附件名称、数量:大便器排水接头、金属软管、连体坐便器进水阀配件、螺纹管件、座便器桶盖</t>
  </si>
  <si>
    <t>241</t>
  </si>
  <si>
    <t>031004003002</t>
  </si>
  <si>
    <t>洗脸盆</t>
  </si>
  <si>
    <t>(1)材质:陶瓷
(2)规格、类型:台式洗脸盆
(3)附件名称、数量:金属软管、螺纹管件、洗脸盆排水附件</t>
  </si>
  <si>
    <t>242</t>
  </si>
  <si>
    <t>031004008002</t>
  </si>
  <si>
    <t>其他成品卫生器具</t>
  </si>
  <si>
    <t>(1)材质:陶瓷
(2)规格、类型:污水池
(3)附件名称、数量:</t>
  </si>
  <si>
    <t>第18页 共24页</t>
  </si>
  <si>
    <t>存水弯、螺纹管件、排水栓带链堵</t>
  </si>
  <si>
    <t>243</t>
  </si>
  <si>
    <t>040504001006</t>
  </si>
  <si>
    <t>砌筑井</t>
  </si>
  <si>
    <t>(1)混凝土强度等级:C20
(2)砂浆强度等级、配合比:M10(42.5) 砂子4.75mm 稠度50~70mm
(3)砌筑材料品种、规格、强度等级:水泥实心砖240×115×53 MU10
(4)井盖、井圈材质及规格:轻型铸铁井盖井座Φ600
(5)踏步材质、规格:铸铁爬梯
(6)水表井 DN32 详图集07MS101-2</t>
  </si>
  <si>
    <t>座</t>
  </si>
  <si>
    <t>244</t>
  </si>
  <si>
    <t>031001006018</t>
  </si>
  <si>
    <t>(1)连接形式:粘接
(2)安装部位:室内
(3)介质:污水
(4)材质、规格:UPVC排水管 De110</t>
  </si>
  <si>
    <t>245</t>
  </si>
  <si>
    <t>031001006019</t>
  </si>
  <si>
    <t>(1)连接形式:粘接
(2)安装部位:室内
(3)介质:污水
(4)材质、规格:UPVC排水管 De75</t>
  </si>
  <si>
    <t>246</t>
  </si>
  <si>
    <t>031001006020</t>
  </si>
  <si>
    <t>(1)连接形式:粘接
(2)安装部位:室内
(3)介质:污水
(4)材质、规格:UPVC排水管 De50</t>
  </si>
  <si>
    <t>247</t>
  </si>
  <si>
    <t>031002003004</t>
  </si>
  <si>
    <t>(1)材质:焊接钢管
(2)规格:DN150
(3)名称、类型:一般钢套管制作安装(介质管道公称直径100mm以内)</t>
  </si>
  <si>
    <t>248</t>
  </si>
  <si>
    <t>031004014002</t>
  </si>
  <si>
    <t>给、排水附(配)件</t>
  </si>
  <si>
    <t>(1)型号、规格:地漏 DN50</t>
  </si>
  <si>
    <t>249</t>
  </si>
  <si>
    <t>030404017004</t>
  </si>
  <si>
    <t>(1)名称:成套配电箱安装 AL
(2)安装方式:落地安装
(3)基础形式、材质、规格:基础槽钢制作、安装</t>
  </si>
  <si>
    <t>250</t>
  </si>
  <si>
    <t>030411001016</t>
  </si>
  <si>
    <t>(1)材质:焊接钢管
(2)规格:SC70
(3)名称:配管
(4)配置形式:埋地</t>
  </si>
  <si>
    <t>第19页 共24页</t>
  </si>
  <si>
    <t>251</t>
  </si>
  <si>
    <t>030411001017</t>
  </si>
  <si>
    <t>(1)材质:焊接钢管
(2)规格:SC50
(3)名称:配管
(4)配置形式:埋地</t>
  </si>
  <si>
    <t>252</t>
  </si>
  <si>
    <t>030411001018</t>
  </si>
  <si>
    <t>(1)材质:焊接钢管
(2)规格:SC32
(3)名称:配管
(4)配置形式:埋地</t>
  </si>
  <si>
    <t>253</t>
  </si>
  <si>
    <t>030411001019</t>
  </si>
  <si>
    <t>(1)材质:焊接钢管
(2)规格:SC25
(3)名称:配管
(4)配置形式:埋地</t>
  </si>
  <si>
    <t>254</t>
  </si>
  <si>
    <t>030408001007</t>
  </si>
  <si>
    <t>(1)型号:YJV-
(2)规格:4×25+1×16
(3)材质:铜芯
(4)名称:电力电缆
(5)电压等级(kV):0.6/1kv
(6)敷设方式、部位:室外敷设</t>
  </si>
  <si>
    <t>255</t>
  </si>
  <si>
    <t>030408001008</t>
  </si>
  <si>
    <t>(1)型号:YJV-
(2)规格:5×10
(3)材质:铜芯
(4)名称:电力电缆
(5)电压等级(kV):0.6/1kv
(6)敷设方式、部位:室外敷设</t>
  </si>
  <si>
    <t>256</t>
  </si>
  <si>
    <t>030408001009</t>
  </si>
  <si>
    <t>(1)型号:YJV-
(2)规格:3*4
(3)材质:铜芯
(4)名称:电力电缆
(5)电压等级(kV):0.6/1kv
(6)敷设方式、部位:室外敷设</t>
  </si>
  <si>
    <t>257</t>
  </si>
  <si>
    <t>030408001010</t>
  </si>
  <si>
    <t>(1)型号:YJV-
(2)规格:3*2.5
(3)材质:铜芯
(4)名称:电力电缆
(5)电压等级(kV):0.6/1kv
(6)敷设方式、部位:室外敷设</t>
  </si>
  <si>
    <t>258</t>
  </si>
  <si>
    <t>030408006005</t>
  </si>
  <si>
    <t>(1)规格:4×25+1×16
(2)名称:电力电缆终端头
(3)安装部位:室外
(4)型号:YJV-
(5)电压等级(kV):0.6/1kv
(6)材质、类型:铜芯干包式</t>
  </si>
  <si>
    <t>259</t>
  </si>
  <si>
    <t>030408006006</t>
  </si>
  <si>
    <t>(1)规格:5×10
(2)名称:电力电缆终端头
(3)安装部位:室外
(4)型号:YJV-</t>
  </si>
  <si>
    <t>第20页 共24页</t>
  </si>
  <si>
    <t>(5)电压等级(kV):0.6/1kv
(6)材质、类型:铜芯干包式</t>
  </si>
  <si>
    <t>260</t>
  </si>
  <si>
    <t>030412009003</t>
  </si>
  <si>
    <t>高杆灯</t>
  </si>
  <si>
    <t>(1)名称:HQI-T高杆灯 440W
(2)1
(3)6.0米</t>
  </si>
  <si>
    <t>261</t>
  </si>
  <si>
    <t>030412009004</t>
  </si>
  <si>
    <t>(1)名称:HQI-T高杆灯 2*440W
(2)2
(3)6.0米</t>
  </si>
  <si>
    <t>262</t>
  </si>
  <si>
    <t>030412007003</t>
  </si>
  <si>
    <t>一般路灯</t>
  </si>
  <si>
    <t>(1)名称:LED射灯A(支座) 
(2)规格:23W</t>
  </si>
  <si>
    <t>263</t>
  </si>
  <si>
    <t>030412007004</t>
  </si>
  <si>
    <t>(1)名称:LED庭院灯3.5m  
(2)规格:40W</t>
  </si>
  <si>
    <t>264</t>
  </si>
  <si>
    <t>040205001002</t>
  </si>
  <si>
    <t>人（手）孔井</t>
  </si>
  <si>
    <t>(1)盖板材质、规格:C20预拌非泵送普通混凝土(矩形盖板 板厚10cm以内)
(2)材料品种:手孔井
(3)基础、垫层：材料品种、厚度:细砂垫层100mm
(4)规格尺寸:960*960</t>
  </si>
  <si>
    <t>265</t>
  </si>
  <si>
    <t>040101002005</t>
  </si>
  <si>
    <t>(1)土壤类别:三类土
(2)挖土深度:0.8米</t>
  </si>
  <si>
    <t>266</t>
  </si>
  <si>
    <t>040103001009</t>
  </si>
  <si>
    <t>填方</t>
  </si>
  <si>
    <t>(1)填方材料品种:回填砂</t>
  </si>
  <si>
    <t>267</t>
  </si>
  <si>
    <t>040103001010</t>
  </si>
  <si>
    <t>(1)填方材料品种:回填土</t>
  </si>
  <si>
    <t>268</t>
  </si>
  <si>
    <t>040103002005</t>
  </si>
  <si>
    <t>(1)废弃料品种:自卸汽车运土(载重10t以外 运距5km以内)</t>
  </si>
  <si>
    <t>269</t>
  </si>
  <si>
    <t>030411001020</t>
  </si>
  <si>
    <t>(1)材质:焊接钢管
(2)规格:SC20
(3)名称:配管
(4)配置形式:埋地</t>
  </si>
  <si>
    <t>270</t>
  </si>
  <si>
    <t>030502007002</t>
  </si>
  <si>
    <t>光缆</t>
  </si>
  <si>
    <t>(1)规格:2芯
(2)名称:单模光缆
(3)敷设方式:管内穿放</t>
  </si>
  <si>
    <t>271</t>
  </si>
  <si>
    <t>030411004008</t>
  </si>
  <si>
    <t>(1)材质:软导线
(2)规格:3×2.5
(3)名称:配线
(4)型号:RVV
(5)配线形式:管内穿线</t>
  </si>
  <si>
    <t>272</t>
  </si>
  <si>
    <t>030507008002</t>
  </si>
  <si>
    <t>监控摄像设备</t>
  </si>
  <si>
    <t>(1)名称:500万筒型POE摄像机
(2)类别:监控摄像设备(监控设备立杆 杆</t>
  </si>
  <si>
    <t>第21页 共24页</t>
  </si>
  <si>
    <t>长≤4m)
(3)安装方式:立杆弱电箱</t>
  </si>
  <si>
    <t>273</t>
  </si>
  <si>
    <t>030507013002</t>
  </si>
  <si>
    <t>录像设备</t>
  </si>
  <si>
    <t>(1)名称:8路监控录像机</t>
  </si>
  <si>
    <t>274</t>
  </si>
  <si>
    <t>030501004002</t>
  </si>
  <si>
    <t>存储设备</t>
  </si>
  <si>
    <t>(1)规格:4T
(2)名称:监控硬盘</t>
  </si>
  <si>
    <t>275</t>
  </si>
  <si>
    <t>030501012002</t>
  </si>
  <si>
    <t>交换机</t>
  </si>
  <si>
    <t>(1)名称:24口汇聚交换机</t>
  </si>
  <si>
    <t>276</t>
  </si>
  <si>
    <t>030502009002</t>
  </si>
  <si>
    <t>跳线</t>
  </si>
  <si>
    <t>(1)名称:安装光纤跳线</t>
  </si>
  <si>
    <t>条</t>
  </si>
  <si>
    <t>277</t>
  </si>
  <si>
    <t>030502013003</t>
  </si>
  <si>
    <t>光纤盒</t>
  </si>
  <si>
    <t>(1)名称:4口光纤熔接盒</t>
  </si>
  <si>
    <t>个/块</t>
  </si>
  <si>
    <t>278</t>
  </si>
  <si>
    <t>030502013004</t>
  </si>
  <si>
    <t>(1)名称:24口光纤熔接盒</t>
  </si>
  <si>
    <t>279</t>
  </si>
  <si>
    <t>030507017002</t>
  </si>
  <si>
    <t>安全防范分系统调试</t>
  </si>
  <si>
    <t>(1)名称:安全防范分系统调试(电视监控系统 ＜30台，每1台)</t>
  </si>
  <si>
    <t>280</t>
  </si>
  <si>
    <t>040101002006</t>
  </si>
  <si>
    <t>281</t>
  </si>
  <si>
    <t>040103001011</t>
  </si>
  <si>
    <t>(1)填方材料品种:槽、坑回填砂(人工摊铺机械夯实)</t>
  </si>
  <si>
    <t>282</t>
  </si>
  <si>
    <t>040103001012</t>
  </si>
  <si>
    <t>(1)填方材料品种:槽、坑回填土(人机配合回填碾压)</t>
  </si>
  <si>
    <t>283</t>
  </si>
  <si>
    <t>040103002006</t>
  </si>
  <si>
    <t>284</t>
  </si>
  <si>
    <t>031001006021</t>
  </si>
  <si>
    <t>(1)连接形式:热熔连接
(2)安装部位:室外
(3)介质:给水
(4)材质、规格:PPR给水管1.6Mpa De32</t>
  </si>
  <si>
    <t>285</t>
  </si>
  <si>
    <t>031001006022</t>
  </si>
  <si>
    <t>(1)连接形式:热熔连接
(2)安装部位:室外
(3)介质:给水
(4)材质、规格:PPR给水管1.6Mpa De40</t>
  </si>
  <si>
    <t>286</t>
  </si>
  <si>
    <t>031001001002</t>
  </si>
  <si>
    <t>镀锌钢管</t>
  </si>
  <si>
    <t>(1)规格、压力等级:镀锌钢管 DN50
(2)连接形式:螺纹连接
(3)安装部位:室外
(4)介质:给水</t>
  </si>
  <si>
    <t>287</t>
  </si>
  <si>
    <t>031003001004</t>
  </si>
  <si>
    <t>(1)连接形式:螺纹连接
(2)材质:碳素钢
(3)规格、压力等级:DN32
(4)类型:闸阀</t>
  </si>
  <si>
    <t>第22页 共24页</t>
  </si>
  <si>
    <t>288</t>
  </si>
  <si>
    <t>031003013004</t>
  </si>
  <si>
    <t>289</t>
  </si>
  <si>
    <t>031003019004</t>
  </si>
  <si>
    <t>290</t>
  </si>
  <si>
    <t>040504001007</t>
  </si>
  <si>
    <t>291</t>
  </si>
  <si>
    <t>040504001008</t>
  </si>
  <si>
    <t>(1)混凝土强度等级:C20
(2)砂浆强度等级、配合比:M10(42.5) 砂子4.75mm 稠度50~70mm
(3)砌筑材料品种、规格、强度等级:水泥实心砖240×115×53 MU10
(4)井盖、井圈材质及规格:轻型铸铁井盖井座Φ600
(5)踏步材质、规格:铸铁爬梯
(6)阀门井 DN32 详图集07MS101-2</t>
  </si>
  <si>
    <t>292</t>
  </si>
  <si>
    <t>041001001004</t>
  </si>
  <si>
    <t>拆除路面</t>
  </si>
  <si>
    <t>(1)材质:拆除路面
(2)厚度:30cm</t>
  </si>
  <si>
    <t>293</t>
  </si>
  <si>
    <t>040101002007</t>
  </si>
  <si>
    <t>294</t>
  </si>
  <si>
    <t>040103001013</t>
  </si>
  <si>
    <t>295</t>
  </si>
  <si>
    <t>040103001014</t>
  </si>
  <si>
    <t>296</t>
  </si>
  <si>
    <t>040103002007</t>
  </si>
  <si>
    <t>(1)废弃料品种:自卸汽车运土(载重10t以</t>
  </si>
  <si>
    <t>第23页 共24页</t>
  </si>
  <si>
    <t>外 运距5km以内)</t>
  </si>
  <si>
    <t>297</t>
  </si>
  <si>
    <t>031001006023</t>
  </si>
  <si>
    <t>(1)连接形式:(橡胶密封圈承插接口) 
(2)安装部位:室外
(3)介质:雨水
(4)材质、规格:HDPE双壁波纹管8KN/m2 DN200</t>
  </si>
  <si>
    <t>298</t>
  </si>
  <si>
    <t>040504001009</t>
  </si>
  <si>
    <t>(1)混凝土强度等级:C15预拌非泵送普通混凝土
(2)砂浆强度等级、配合比:1:2(32.5)水泥砂浆
(3)垫层、基础材质及厚度:C15预拌非泵送普通混凝土
(4)砌筑材料品种、规格、强度等级:水泥实心砖240×115×53 MU10
(5)勾缝、抹面要求:现拌砌筑砂浆M7.5(42.5) 砂子4.75mm 稠度50~70mm
(6)井盖、井圈材质及规格:轻型铸铁井盖井座
(7)踏步材质、规格:铸铁爬梯</t>
  </si>
  <si>
    <t>299</t>
  </si>
  <si>
    <t>040504009002</t>
  </si>
  <si>
    <t>雨水口</t>
  </si>
  <si>
    <t>(1)混凝土强度等级:C20
(2)垫层、基础材质及厚度:C20预拌非泵送细石混凝土100mm
(3)砌筑材料品种、规格:水泥实心砖240×115×53 MU10
(4)砂浆强度等级及配合比:现拌砌筑砂浆M10(42.5) 砂子4.75mm 稠度50~70mm
(5)雨水箅子及圈口材质、型号、规格:铸铁雨水井箅
(6)雨水口 详图集16S518</t>
  </si>
  <si>
    <t>300</t>
  </si>
  <si>
    <t>041001001005</t>
  </si>
  <si>
    <t>301</t>
  </si>
  <si>
    <t>040101002008</t>
  </si>
  <si>
    <t>302</t>
  </si>
  <si>
    <t>040103001015</t>
  </si>
  <si>
    <t>303</t>
  </si>
  <si>
    <t>040103001016</t>
  </si>
  <si>
    <t>(1)填方材料品种:槽、坑回填土(人机配合</t>
  </si>
  <si>
    <t>第24页 共24页</t>
  </si>
  <si>
    <t>回填碾压)</t>
  </si>
  <si>
    <t>304</t>
  </si>
  <si>
    <t>040103002008</t>
  </si>
  <si>
    <t>305</t>
  </si>
  <si>
    <t>031001006024</t>
  </si>
  <si>
    <t>(1)连接形式:粘接
(2)安装部位:室外
(3)介质:污水
(4)材质、规格:UPVC排水管 De160</t>
  </si>
  <si>
    <t>306</t>
  </si>
  <si>
    <t>040504001010</t>
  </si>
  <si>
    <t>307</t>
  </si>
  <si>
    <t>041001001006</t>
  </si>
  <si>
    <t>总价措施项目清单与计价表</t>
  </si>
  <si>
    <t>第1页 共2页</t>
  </si>
  <si>
    <t>项 目 名 称</t>
  </si>
  <si>
    <t>计 算 基 础
(元)</t>
  </si>
  <si>
    <t>费    率(%)</t>
  </si>
  <si>
    <t>3.58</t>
  </si>
  <si>
    <t>0.35</t>
  </si>
  <si>
    <t>0.66</t>
  </si>
  <si>
    <t>1.81</t>
  </si>
  <si>
    <t>0.49</t>
  </si>
  <si>
    <t>2.97</t>
  </si>
  <si>
    <t>0.48</t>
  </si>
  <si>
    <t>第2页 共2页</t>
  </si>
  <si>
    <t>合    计</t>
  </si>
  <si>
    <t>单价措施项目清单与计价表</t>
  </si>
  <si>
    <t>011702033007</t>
  </si>
  <si>
    <t>垫层模板</t>
  </si>
  <si>
    <t>011702001007</t>
  </si>
  <si>
    <t>基础模板</t>
  </si>
  <si>
    <t>(1)独立基础</t>
  </si>
  <si>
    <t>011702005005</t>
  </si>
  <si>
    <t>基础梁模板</t>
  </si>
  <si>
    <t>011702002004</t>
  </si>
  <si>
    <t>柱模板</t>
  </si>
  <si>
    <t>011702011003</t>
  </si>
  <si>
    <t>墙模板</t>
  </si>
  <si>
    <t>011702009003</t>
  </si>
  <si>
    <t>过梁模板</t>
  </si>
  <si>
    <t>011702025003</t>
  </si>
  <si>
    <t>其他现浇构件模板</t>
  </si>
  <si>
    <t>011702008003</t>
  </si>
  <si>
    <t>圈梁模板</t>
  </si>
  <si>
    <t>011702014004</t>
  </si>
  <si>
    <t>有梁板模板</t>
  </si>
  <si>
    <t>011701002005</t>
  </si>
  <si>
    <t>外脚手架及垂直封闭安全网</t>
  </si>
  <si>
    <t>011705001001</t>
  </si>
  <si>
    <t>大型机械设备进出场及安拆</t>
  </si>
  <si>
    <t>011701003004</t>
  </si>
  <si>
    <t>砌筑脚手架</t>
  </si>
  <si>
    <t>011701006003</t>
  </si>
  <si>
    <t>满堂装饰脚手架</t>
  </si>
  <si>
    <t>050403001001</t>
  </si>
  <si>
    <t>树木支撑架</t>
  </si>
  <si>
    <t>(1)钢管支撑</t>
  </si>
  <si>
    <t>050403001002</t>
  </si>
  <si>
    <t>(1)四脚木支撑架</t>
  </si>
  <si>
    <t>011702033008</t>
  </si>
  <si>
    <t>011702001008</t>
  </si>
  <si>
    <t>011702005006</t>
  </si>
  <si>
    <t>011702002005</t>
  </si>
  <si>
    <t>011702006001</t>
  </si>
  <si>
    <t>梁模板</t>
  </si>
  <si>
    <t>011702014005</t>
  </si>
  <si>
    <t>011702033009</t>
  </si>
  <si>
    <t>011702001009</t>
  </si>
  <si>
    <t>011702005007</t>
  </si>
  <si>
    <t>031301017005</t>
  </si>
  <si>
    <t>脚手架搭拆</t>
  </si>
  <si>
    <t>031301017006</t>
  </si>
  <si>
    <t>031301017007</t>
  </si>
  <si>
    <t>031301017008</t>
  </si>
  <si>
    <t>合       计</t>
  </si>
  <si>
    <t>其他项目清单与计价汇总表</t>
  </si>
  <si>
    <t>——</t>
  </si>
  <si>
    <t>人工、材料设备、机械汇总表</t>
  </si>
  <si>
    <t>第1页 共17页</t>
  </si>
  <si>
    <t>工料机编码</t>
  </si>
  <si>
    <t>工料机名称</t>
  </si>
  <si>
    <t>规格、型号等特殊要求</t>
  </si>
  <si>
    <t>单价</t>
  </si>
  <si>
    <t>人工</t>
  </si>
  <si>
    <t>00010040</t>
  </si>
  <si>
    <t>定额人工费</t>
  </si>
  <si>
    <t>610000100001</t>
  </si>
  <si>
    <t>综合人工</t>
  </si>
  <si>
    <t>装饰工</t>
  </si>
  <si>
    <t>工日</t>
  </si>
  <si>
    <t>610000100003</t>
  </si>
  <si>
    <t>其他工程用工</t>
  </si>
  <si>
    <t>材料</t>
  </si>
  <si>
    <t>01000020</t>
  </si>
  <si>
    <t>型钢</t>
  </si>
  <si>
    <t>综合</t>
  </si>
  <si>
    <t>01000060</t>
  </si>
  <si>
    <t>不锈钢型材</t>
  </si>
  <si>
    <t>kg</t>
  </si>
  <si>
    <t>01010030</t>
  </si>
  <si>
    <t>钢筋</t>
  </si>
  <si>
    <t>Φ10以内</t>
  </si>
  <si>
    <t>01010330</t>
  </si>
  <si>
    <t>螺纹钢筋</t>
  </si>
  <si>
    <t>HRB400EΦ12</t>
  </si>
  <si>
    <t>01010340</t>
  </si>
  <si>
    <t>HRB400EΦ14</t>
  </si>
  <si>
    <t>01010350</t>
  </si>
  <si>
    <t>HRB400EΦ16</t>
  </si>
  <si>
    <t>01010370</t>
  </si>
  <si>
    <t>HRB400EΦ20</t>
  </si>
  <si>
    <t>01010380</t>
  </si>
  <si>
    <t>HRB400EΦ22</t>
  </si>
  <si>
    <t>01010590</t>
  </si>
  <si>
    <t>线材</t>
  </si>
  <si>
    <t>HRB400EΦ8</t>
  </si>
  <si>
    <t>01010600</t>
  </si>
  <si>
    <t>HRB400EΦ10</t>
  </si>
  <si>
    <t>01010690</t>
  </si>
  <si>
    <t>圆钢筋</t>
  </si>
  <si>
    <t>HPB300Φ6</t>
  </si>
  <si>
    <t>01010790</t>
  </si>
  <si>
    <t>热轧圆盘条</t>
  </si>
  <si>
    <t>01030001</t>
  </si>
  <si>
    <t>镀锌铁丝</t>
  </si>
  <si>
    <t>01030040</t>
  </si>
  <si>
    <t>13#-17#</t>
  </si>
  <si>
    <t>01030070</t>
  </si>
  <si>
    <t>8#</t>
  </si>
  <si>
    <t>01030080</t>
  </si>
  <si>
    <t>10#</t>
  </si>
  <si>
    <t>01030110</t>
  </si>
  <si>
    <t>16#</t>
  </si>
  <si>
    <t>01030140</t>
  </si>
  <si>
    <t>22#</t>
  </si>
  <si>
    <t>01030190</t>
  </si>
  <si>
    <t>Φ2.2～1.2</t>
  </si>
  <si>
    <t>01030230</t>
  </si>
  <si>
    <t>Φ4.0～2.8</t>
  </si>
  <si>
    <t>01090080</t>
  </si>
  <si>
    <t>避雷网安装(沿混凝土块敷设)</t>
  </si>
  <si>
    <t>φ12镀锌圆钢</t>
  </si>
  <si>
    <t>01090140</t>
  </si>
  <si>
    <t>圆钢</t>
  </si>
  <si>
    <t>Φ10～14</t>
  </si>
  <si>
    <t>01090200</t>
  </si>
  <si>
    <t>01090250</t>
  </si>
  <si>
    <t>Φ6</t>
  </si>
  <si>
    <t>01090270</t>
  </si>
  <si>
    <t>Φ8</t>
  </si>
  <si>
    <t>01090290</t>
  </si>
  <si>
    <t>Ф10</t>
  </si>
  <si>
    <t>01090300</t>
  </si>
  <si>
    <t>Ф12</t>
  </si>
  <si>
    <t>01090310</t>
  </si>
  <si>
    <t>Φ12</t>
  </si>
  <si>
    <t>01130090</t>
  </si>
  <si>
    <t>扁钢</t>
  </si>
  <si>
    <t>25×4</t>
  </si>
  <si>
    <t>01130190</t>
  </si>
  <si>
    <t>镀锌扁钢</t>
  </si>
  <si>
    <t>01190020</t>
  </si>
  <si>
    <t>槽钢</t>
  </si>
  <si>
    <t>01290110</t>
  </si>
  <si>
    <t>钢板</t>
  </si>
  <si>
    <t>01290560</t>
  </si>
  <si>
    <t>Q345B</t>
  </si>
  <si>
    <t>第2页 共17页</t>
  </si>
  <si>
    <t>01291750</t>
  </si>
  <si>
    <t>热轧厚钢板</t>
  </si>
  <si>
    <t>δ8.0～15</t>
  </si>
  <si>
    <t>01291790</t>
  </si>
  <si>
    <t>δ12～20</t>
  </si>
  <si>
    <t>01490010</t>
  </si>
  <si>
    <t>角铝</t>
  </si>
  <si>
    <t>25.4×1</t>
  </si>
  <si>
    <t>01490020</t>
  </si>
  <si>
    <t>槽铝</t>
  </si>
  <si>
    <t>01510020</t>
  </si>
  <si>
    <t>铝合金型材</t>
  </si>
  <si>
    <t>01530010</t>
  </si>
  <si>
    <t>封铅</t>
  </si>
  <si>
    <t>含铅65% 锡35%</t>
  </si>
  <si>
    <t>01610170</t>
  </si>
  <si>
    <t>不锈钢石材干挂挂件</t>
  </si>
  <si>
    <t>01610250</t>
  </si>
  <si>
    <t>铁件</t>
  </si>
  <si>
    <t>02010180</t>
  </si>
  <si>
    <t>橡胶板</t>
  </si>
  <si>
    <t>δ1-3</t>
  </si>
  <si>
    <t>02051940</t>
  </si>
  <si>
    <t>橡胶密封圈(室内排水)</t>
  </si>
  <si>
    <t>DN200</t>
  </si>
  <si>
    <t>02070240</t>
  </si>
  <si>
    <t>橡胶垫</t>
  </si>
  <si>
    <t>δ2</t>
  </si>
  <si>
    <t>02090050</t>
  </si>
  <si>
    <t>塑料薄膜</t>
  </si>
  <si>
    <t>02130050</t>
  </si>
  <si>
    <t>聚四氟乙烯生料带</t>
  </si>
  <si>
    <t>宽20</t>
  </si>
  <si>
    <t>02130120</t>
  </si>
  <si>
    <t>三色塑料带</t>
  </si>
  <si>
    <t>20mm×40m</t>
  </si>
  <si>
    <t>02230030</t>
  </si>
  <si>
    <t>石凳石桌</t>
  </si>
  <si>
    <t>02270001</t>
  </si>
  <si>
    <t>白布</t>
  </si>
  <si>
    <t>02270260</t>
  </si>
  <si>
    <t>棉纱</t>
  </si>
  <si>
    <t>02270270</t>
  </si>
  <si>
    <t>棉纱头</t>
  </si>
  <si>
    <t>02270310</t>
  </si>
  <si>
    <t>破布</t>
  </si>
  <si>
    <t>02290120</t>
  </si>
  <si>
    <t>油麻</t>
  </si>
  <si>
    <t>02330001</t>
  </si>
  <si>
    <t>草袋</t>
  </si>
  <si>
    <t>02330010</t>
  </si>
  <si>
    <t>03010440</t>
  </si>
  <si>
    <t>铁钉</t>
  </si>
  <si>
    <t>03010450</t>
  </si>
  <si>
    <t>Φ5以内</t>
  </si>
  <si>
    <t>03010550</t>
  </si>
  <si>
    <t>圆钉</t>
  </si>
  <si>
    <t>03010640</t>
  </si>
  <si>
    <t>木螺钉</t>
  </si>
  <si>
    <t>M2-4×6-65</t>
  </si>
  <si>
    <t>03011950</t>
  </si>
  <si>
    <t>镀锌锁紧螺母</t>
  </si>
  <si>
    <t>3×15-20</t>
  </si>
  <si>
    <t>03011970</t>
  </si>
  <si>
    <t>3×15</t>
  </si>
  <si>
    <t>03011990</t>
  </si>
  <si>
    <t>3×20</t>
  </si>
  <si>
    <t>03012440</t>
  </si>
  <si>
    <t>半圆头镀锌螺栓</t>
  </si>
  <si>
    <t>M2～5×15～50</t>
  </si>
  <si>
    <t>03012770</t>
  </si>
  <si>
    <t>地脚螺栓</t>
  </si>
  <si>
    <t>M20×300</t>
  </si>
  <si>
    <t>03012970</t>
  </si>
  <si>
    <t>带帽螺栓</t>
  </si>
  <si>
    <t>M8×85</t>
  </si>
  <si>
    <t>03014950</t>
  </si>
  <si>
    <t>拉杆螺栓</t>
  </si>
  <si>
    <t>03014970</t>
  </si>
  <si>
    <t>六角螺栓</t>
  </si>
  <si>
    <t>03015360</t>
  </si>
  <si>
    <t>膨胀螺栓</t>
  </si>
  <si>
    <t>M6-12×50-120</t>
  </si>
  <si>
    <t>03015420</t>
  </si>
  <si>
    <t>M6</t>
  </si>
  <si>
    <t>03015430</t>
  </si>
  <si>
    <t>03015450</t>
  </si>
  <si>
    <t>M8</t>
  </si>
  <si>
    <t>第3页 共17页</t>
  </si>
  <si>
    <t>03015460</t>
  </si>
  <si>
    <t>M10</t>
  </si>
  <si>
    <t>03015480</t>
  </si>
  <si>
    <t>M12</t>
  </si>
  <si>
    <t>03030050</t>
  </si>
  <si>
    <t>不锈钢铰链</t>
  </si>
  <si>
    <t>03030120</t>
  </si>
  <si>
    <t>不锈钢门合页</t>
  </si>
  <si>
    <t>片</t>
  </si>
  <si>
    <t>03030170</t>
  </si>
  <si>
    <t>单开门锁</t>
  </si>
  <si>
    <t>把</t>
  </si>
  <si>
    <t>03030240</t>
  </si>
  <si>
    <t>磁性门碰</t>
  </si>
  <si>
    <t>03030640</t>
  </si>
  <si>
    <t>铝合金门档</t>
  </si>
  <si>
    <t>40×40</t>
  </si>
  <si>
    <t>03050110</t>
  </si>
  <si>
    <t>不锈钢合页</t>
  </si>
  <si>
    <t>副</t>
  </si>
  <si>
    <t>03050120</t>
  </si>
  <si>
    <t>普通拉锁</t>
  </si>
  <si>
    <t>03050130</t>
  </si>
  <si>
    <t>尼龙站脚</t>
  </si>
  <si>
    <t>03070380</t>
  </si>
  <si>
    <t>地漏</t>
  </si>
  <si>
    <t>DN50</t>
  </si>
  <si>
    <t>03070550</t>
  </si>
  <si>
    <t>存水弯</t>
  </si>
  <si>
    <t>03070660</t>
  </si>
  <si>
    <t>长颈水嘴</t>
  </si>
  <si>
    <t>DN15</t>
  </si>
  <si>
    <t>03070680</t>
  </si>
  <si>
    <t>大便器排水接头</t>
  </si>
  <si>
    <t>DN100</t>
  </si>
  <si>
    <t>03070700</t>
  </si>
  <si>
    <t>大便器胶皮碗</t>
  </si>
  <si>
    <t>配喉箍</t>
  </si>
  <si>
    <t>03070810</t>
  </si>
  <si>
    <t>角型阀(带铜活)</t>
  </si>
  <si>
    <t>03070820</t>
  </si>
  <si>
    <t>立式水嘴</t>
  </si>
  <si>
    <t>03070880</t>
  </si>
  <si>
    <t>排水接头</t>
  </si>
  <si>
    <t>03130160</t>
  </si>
  <si>
    <t>低合金实芯焊丝</t>
  </si>
  <si>
    <t>Φ1.2</t>
  </si>
  <si>
    <t>03130170</t>
  </si>
  <si>
    <t>低合金药芯焊丝</t>
  </si>
  <si>
    <t>03130280</t>
  </si>
  <si>
    <t>焊锡丝</t>
  </si>
  <si>
    <t>03130300</t>
  </si>
  <si>
    <t>松香焊锡丝</t>
  </si>
  <si>
    <t>03130370</t>
  </si>
  <si>
    <t>电焊条</t>
  </si>
  <si>
    <t>结422Φ3.2</t>
  </si>
  <si>
    <t>03130410</t>
  </si>
  <si>
    <t>Φ3.2</t>
  </si>
  <si>
    <t>03130650</t>
  </si>
  <si>
    <t>焊锡膏</t>
  </si>
  <si>
    <t>03130700</t>
  </si>
  <si>
    <t>埋弧焊剂</t>
  </si>
  <si>
    <t>03130790</t>
  </si>
  <si>
    <t>冲击钻头</t>
  </si>
  <si>
    <t>Φ6～8</t>
  </si>
  <si>
    <t>03130810</t>
  </si>
  <si>
    <t>Φ8～16</t>
  </si>
  <si>
    <t>03130830</t>
  </si>
  <si>
    <t>03130850</t>
  </si>
  <si>
    <t>03130860</t>
  </si>
  <si>
    <t>Φ14</t>
  </si>
  <si>
    <t>03130870</t>
  </si>
  <si>
    <t>Φ16</t>
  </si>
  <si>
    <t>03130920</t>
  </si>
  <si>
    <t>合金钻头</t>
  </si>
  <si>
    <t>Φ10 一字型</t>
  </si>
  <si>
    <t>03130970</t>
  </si>
  <si>
    <t>合金钢钻头</t>
  </si>
  <si>
    <t>Φ10</t>
  </si>
  <si>
    <t>03131100</t>
  </si>
  <si>
    <t>钢丝刷</t>
  </si>
  <si>
    <t>03131110</t>
  </si>
  <si>
    <t>锯条</t>
  </si>
  <si>
    <t>根</t>
  </si>
  <si>
    <t>03131120</t>
  </si>
  <si>
    <t>钢锯条</t>
  </si>
  <si>
    <t>03131130</t>
  </si>
  <si>
    <t>砂轮片</t>
  </si>
  <si>
    <t>03131180</t>
  </si>
  <si>
    <t>Φ400</t>
  </si>
  <si>
    <t>03131270</t>
  </si>
  <si>
    <t>尼龙砂轮片</t>
  </si>
  <si>
    <t>第4页 共17页</t>
  </si>
  <si>
    <t>03131320</t>
  </si>
  <si>
    <t>石料切割锯片</t>
  </si>
  <si>
    <t>03131360</t>
  </si>
  <si>
    <t>塑料胀管</t>
  </si>
  <si>
    <t>Φ6-8</t>
  </si>
  <si>
    <t>03131480</t>
  </si>
  <si>
    <t>铁砂布</t>
  </si>
  <si>
    <t>张</t>
  </si>
  <si>
    <t>03131540</t>
  </si>
  <si>
    <t>金属片</t>
  </si>
  <si>
    <t>Φ150</t>
  </si>
  <si>
    <t>03131590</t>
  </si>
  <si>
    <t>低碳钢焊条</t>
  </si>
  <si>
    <t>03131600</t>
  </si>
  <si>
    <t>J422 综合</t>
  </si>
  <si>
    <t>03131630</t>
  </si>
  <si>
    <t>J422 Φ3.2</t>
  </si>
  <si>
    <t>03131890</t>
  </si>
  <si>
    <t>锡基钎料</t>
  </si>
  <si>
    <t>03210020</t>
  </si>
  <si>
    <t>不锈钢挂衣钩</t>
  </si>
  <si>
    <t>03210180</t>
  </si>
  <si>
    <t>垫铁</t>
  </si>
  <si>
    <t>03210208</t>
  </si>
  <si>
    <t>镀锌铁件</t>
  </si>
  <si>
    <t>03210610</t>
  </si>
  <si>
    <t>零星卡具</t>
  </si>
  <si>
    <t>03210660</t>
  </si>
  <si>
    <t>平垫铁</t>
  </si>
  <si>
    <t>03211660</t>
  </si>
  <si>
    <t>金属结构铁件</t>
  </si>
  <si>
    <t>03211670</t>
  </si>
  <si>
    <t>圆形塑料角码</t>
  </si>
  <si>
    <t>5×5</t>
  </si>
  <si>
    <t>04010001</t>
  </si>
  <si>
    <t>水泥</t>
  </si>
  <si>
    <t>32.5</t>
  </si>
  <si>
    <t>04010010</t>
  </si>
  <si>
    <t>42.5</t>
  </si>
  <si>
    <t>04010020</t>
  </si>
  <si>
    <t>白水泥</t>
  </si>
  <si>
    <t>04010050</t>
  </si>
  <si>
    <t>袋装水泥</t>
  </si>
  <si>
    <t>04010090</t>
  </si>
  <si>
    <t>04010170</t>
  </si>
  <si>
    <t>散装水泥</t>
  </si>
  <si>
    <t>04030120</t>
  </si>
  <si>
    <t>中(细)砂</t>
  </si>
  <si>
    <t>损耗2%+膨胀1.18</t>
  </si>
  <si>
    <t>04030140</t>
  </si>
  <si>
    <t>中砂</t>
  </si>
  <si>
    <t>04030150</t>
  </si>
  <si>
    <t>中(粗)砂</t>
  </si>
  <si>
    <t>04030170</t>
  </si>
  <si>
    <t>机制砂</t>
  </si>
  <si>
    <t>04030175</t>
  </si>
  <si>
    <t>04030200</t>
  </si>
  <si>
    <t>天然中砂</t>
  </si>
  <si>
    <t>04030230</t>
  </si>
  <si>
    <t>净干砂（机制砂）</t>
  </si>
  <si>
    <t>04050130</t>
  </si>
  <si>
    <t>砾石</t>
  </si>
  <si>
    <t>Φ5-20</t>
  </si>
  <si>
    <t>04050200</t>
  </si>
  <si>
    <t>碎石</t>
  </si>
  <si>
    <t>Φ5-10 （细石）</t>
  </si>
  <si>
    <t>04050230</t>
  </si>
  <si>
    <t>Φ5-25</t>
  </si>
  <si>
    <t>04050240</t>
  </si>
  <si>
    <t>Φ5-31.5</t>
  </si>
  <si>
    <t>04050250</t>
  </si>
  <si>
    <t>Φ5-40</t>
  </si>
  <si>
    <t>04050290</t>
  </si>
  <si>
    <t>Φ20-40</t>
  </si>
  <si>
    <t>04050410</t>
  </si>
  <si>
    <t>碎石（级配）</t>
  </si>
  <si>
    <t>04090030</t>
  </si>
  <si>
    <t>粉煤灰</t>
  </si>
  <si>
    <t>Ⅱ级</t>
  </si>
  <si>
    <t>第5页 共17页</t>
  </si>
  <si>
    <t>04090150</t>
  </si>
  <si>
    <t>石膏粉</t>
  </si>
  <si>
    <t>特制</t>
  </si>
  <si>
    <t>04090170</t>
  </si>
  <si>
    <t>石灰膏</t>
  </si>
  <si>
    <t>04090230</t>
  </si>
  <si>
    <t>石灰</t>
  </si>
  <si>
    <t>04090250</t>
  </si>
  <si>
    <t>生石灰</t>
  </si>
  <si>
    <t>04090350</t>
  </si>
  <si>
    <t>粘土</t>
  </si>
  <si>
    <t>04090360</t>
  </si>
  <si>
    <t>粘土膏</t>
  </si>
  <si>
    <t>04090370</t>
  </si>
  <si>
    <t>种植土</t>
  </si>
  <si>
    <t>04110090</t>
  </si>
  <si>
    <t>花岗岩平缘石</t>
  </si>
  <si>
    <t>100厚</t>
  </si>
  <si>
    <t>04110190</t>
  </si>
  <si>
    <t>毛料石</t>
  </si>
  <si>
    <t>04130060</t>
  </si>
  <si>
    <t>烧结粉煤灰砖</t>
  </si>
  <si>
    <t>240×115×53</t>
  </si>
  <si>
    <t>04130170</t>
  </si>
  <si>
    <t>青砖</t>
  </si>
  <si>
    <t>240×115×53 MU10</t>
  </si>
  <si>
    <t>04130390</t>
  </si>
  <si>
    <t>透水砖</t>
  </si>
  <si>
    <t>5cm</t>
  </si>
  <si>
    <t>04130540</t>
  </si>
  <si>
    <t>烧结煤矸石普通砖</t>
  </si>
  <si>
    <t>04130720</t>
  </si>
  <si>
    <t>水泥实心砖</t>
  </si>
  <si>
    <t>04170230</t>
  </si>
  <si>
    <t>英红彩瓦</t>
  </si>
  <si>
    <t>420mm×332mm</t>
  </si>
  <si>
    <t>04170240</t>
  </si>
  <si>
    <t>檐口瓦</t>
  </si>
  <si>
    <t>04270050</t>
  </si>
  <si>
    <t>混凝土垫块</t>
  </si>
  <si>
    <t>04270100</t>
  </si>
  <si>
    <t>混凝土内撑条</t>
  </si>
  <si>
    <t>20mm×25mm</t>
  </si>
  <si>
    <t>05000001</t>
  </si>
  <si>
    <t>薄板</t>
  </si>
  <si>
    <t>δ20mm</t>
  </si>
  <si>
    <t>05030001</t>
  </si>
  <si>
    <t>杉板枋</t>
  </si>
  <si>
    <t>05030060</t>
  </si>
  <si>
    <t>杉枋材</t>
  </si>
  <si>
    <t>05030210</t>
  </si>
  <si>
    <t>杉木锯材</t>
  </si>
  <si>
    <t>05030220</t>
  </si>
  <si>
    <t>松木锯材</t>
  </si>
  <si>
    <t>05030240</t>
  </si>
  <si>
    <t>枕木</t>
  </si>
  <si>
    <t>05030290</t>
  </si>
  <si>
    <t>杉木中板</t>
  </si>
  <si>
    <t>厚1.9-3.5cm 长4m以内</t>
  </si>
  <si>
    <t>05030360</t>
  </si>
  <si>
    <t>杉木薄板</t>
  </si>
  <si>
    <t>厚1.5-1.8cm 长4m以内</t>
  </si>
  <si>
    <t>05030650</t>
  </si>
  <si>
    <t>板枋材</t>
  </si>
  <si>
    <t>05050050</t>
  </si>
  <si>
    <t>胶合板</t>
  </si>
  <si>
    <t>13厚</t>
  </si>
  <si>
    <t>05250050</t>
  </si>
  <si>
    <t>杉木桩</t>
  </si>
  <si>
    <t>2.5m-3m，Φ5cm</t>
  </si>
  <si>
    <t>05250160</t>
  </si>
  <si>
    <t>芝麻白花岗岩条石坐凳</t>
  </si>
  <si>
    <t>1000*450*400mm，可视面光面倒角</t>
  </si>
  <si>
    <t>05310040</t>
  </si>
  <si>
    <t>樟子松鱼鳞板</t>
  </si>
  <si>
    <t>100x21</t>
  </si>
  <si>
    <t>06050010</t>
  </si>
  <si>
    <t>钢化玻璃</t>
  </si>
  <si>
    <t>δ6</t>
  </si>
  <si>
    <t>06090010</t>
  </si>
  <si>
    <t>夹胶玻璃(采光天棚用)</t>
  </si>
  <si>
    <t>8+0.76+8</t>
  </si>
  <si>
    <t>07010130</t>
  </si>
  <si>
    <t>瓷质面砖</t>
  </si>
  <si>
    <t>400×400</t>
  </si>
  <si>
    <t>第6页 共17页</t>
  </si>
  <si>
    <t>07050160</t>
  </si>
  <si>
    <t>防滑砖</t>
  </si>
  <si>
    <t>600*600</t>
  </si>
  <si>
    <t>08030001</t>
  </si>
  <si>
    <t>花岗岩</t>
  </si>
  <si>
    <t>606花岗岩板</t>
  </si>
  <si>
    <t>300*300*30厚</t>
  </si>
  <si>
    <t>606花岗岩压边石</t>
  </si>
  <si>
    <t>300*300*30</t>
  </si>
  <si>
    <t>芝麻灰花岗岩荔枝面</t>
  </si>
  <si>
    <t>100mm厚</t>
  </si>
  <si>
    <t>芝麻灰粗凿面汀步石</t>
  </si>
  <si>
    <t>1200*400*100mm</t>
  </si>
  <si>
    <t>08030090</t>
  </si>
  <si>
    <t>芝麻灰花岗岩</t>
  </si>
  <si>
    <t>150mm厚</t>
  </si>
  <si>
    <t>08030100</t>
  </si>
  <si>
    <t>磨光花岗岩板</t>
  </si>
  <si>
    <t>15厚</t>
  </si>
  <si>
    <t>08030120</t>
  </si>
  <si>
    <t>25厚</t>
  </si>
  <si>
    <t>08030140</t>
  </si>
  <si>
    <t>芝麻灰花岗岩粗凿面</t>
  </si>
  <si>
    <t>50厚</t>
  </si>
  <si>
    <t>09050220</t>
  </si>
  <si>
    <t>铝合金条板</t>
  </si>
  <si>
    <t>09110090</t>
  </si>
  <si>
    <t>防水型复合板材</t>
  </si>
  <si>
    <t>18厚</t>
  </si>
  <si>
    <t>10170060</t>
  </si>
  <si>
    <t>驳接爪</t>
  </si>
  <si>
    <t>双爪 250系列</t>
  </si>
  <si>
    <t>10170070</t>
  </si>
  <si>
    <t>四爪 250系列</t>
  </si>
  <si>
    <t>11010490</t>
  </si>
  <si>
    <t>成品装饰单开木门及门套</t>
  </si>
  <si>
    <t>900×2100（复合）</t>
  </si>
  <si>
    <t>11170210</t>
  </si>
  <si>
    <t>金属格栅门</t>
  </si>
  <si>
    <t>12030440</t>
  </si>
  <si>
    <t>铝合金压条</t>
  </si>
  <si>
    <t>T型</t>
  </si>
  <si>
    <t>12090060</t>
  </si>
  <si>
    <t>软塑料线条</t>
  </si>
  <si>
    <t>直线 宽200</t>
  </si>
  <si>
    <t>12390220</t>
  </si>
  <si>
    <t>钛金字</t>
  </si>
  <si>
    <t>0.2m2以内</t>
  </si>
  <si>
    <t>13010001</t>
  </si>
  <si>
    <t>调和漆</t>
  </si>
  <si>
    <t>13010160</t>
  </si>
  <si>
    <t>酚醛调和漆</t>
  </si>
  <si>
    <t>13010190</t>
  </si>
  <si>
    <t>酚醛清漆</t>
  </si>
  <si>
    <t>13010370</t>
  </si>
  <si>
    <t>沥青清漆</t>
  </si>
  <si>
    <t>13010390</t>
  </si>
  <si>
    <t>煤焦沥青漆</t>
  </si>
  <si>
    <t>L01-17</t>
  </si>
  <si>
    <t>13010640</t>
  </si>
  <si>
    <t>丙烯酸聚氨酯底漆</t>
  </si>
  <si>
    <t>13010650</t>
  </si>
  <si>
    <t>丙烯酸聚氨酯中间漆</t>
  </si>
  <si>
    <t>13030370</t>
  </si>
  <si>
    <t>乳液型涂料</t>
  </si>
  <si>
    <t>13030480</t>
  </si>
  <si>
    <t>腻子粉</t>
  </si>
  <si>
    <t>13030600</t>
  </si>
  <si>
    <t>环氧富锌底漆(封闭漆)</t>
  </si>
  <si>
    <t>13030770</t>
  </si>
  <si>
    <t>无光高级丙烯酸外墙涂料</t>
  </si>
  <si>
    <t>13050060</t>
  </si>
  <si>
    <t>防锈漆</t>
  </si>
  <si>
    <t>C53-1</t>
  </si>
  <si>
    <t>13050100</t>
  </si>
  <si>
    <t>醇酸防锈漆</t>
  </si>
  <si>
    <t>13050110</t>
  </si>
  <si>
    <t>酚醛防锈漆</t>
  </si>
  <si>
    <t>13050220</t>
  </si>
  <si>
    <t>沥青绝缘漆</t>
  </si>
  <si>
    <t>13090010</t>
  </si>
  <si>
    <t>氟碳金属面漆</t>
  </si>
  <si>
    <t>13090070</t>
  </si>
  <si>
    <t>氟碳漆用光面腻子粉</t>
  </si>
  <si>
    <t>13090080</t>
  </si>
  <si>
    <t>氟碳罩面清漆</t>
  </si>
  <si>
    <t>13090090</t>
  </si>
  <si>
    <t>氟碳漆用抗裂腻子粉</t>
  </si>
  <si>
    <t>第7页 共17页</t>
  </si>
  <si>
    <t>13310030</t>
  </si>
  <si>
    <t>石油沥青</t>
  </si>
  <si>
    <t>60-100#</t>
  </si>
  <si>
    <t>13310050</t>
  </si>
  <si>
    <t>13330070</t>
  </si>
  <si>
    <t>SBS改性沥青玻璃布胎防水卷材(铝箔)</t>
  </si>
  <si>
    <t>13350040</t>
  </si>
  <si>
    <t>防水粉</t>
  </si>
  <si>
    <t>13350210</t>
  </si>
  <si>
    <t>模板嵌缝料</t>
  </si>
  <si>
    <t>13350280</t>
  </si>
  <si>
    <t>密封油膏</t>
  </si>
  <si>
    <t>塑料油膏</t>
  </si>
  <si>
    <t>13350310</t>
  </si>
  <si>
    <t>嵌缝油膏</t>
  </si>
  <si>
    <t>CSPE 330mL</t>
  </si>
  <si>
    <t>支</t>
  </si>
  <si>
    <t>13350560</t>
  </si>
  <si>
    <t>防水密封胶</t>
  </si>
  <si>
    <t>13350630</t>
  </si>
  <si>
    <t>聚合物复合改性沥青防水涂料</t>
  </si>
  <si>
    <t>13350660</t>
  </si>
  <si>
    <t>聚氨酯发泡密封胶</t>
  </si>
  <si>
    <t>750ml/支</t>
  </si>
  <si>
    <t>13410030</t>
  </si>
  <si>
    <t>嵌缝料</t>
  </si>
  <si>
    <t>14030001</t>
  </si>
  <si>
    <t>柴油</t>
  </si>
  <si>
    <t>14030060</t>
  </si>
  <si>
    <t>汽油</t>
  </si>
  <si>
    <t>92#</t>
  </si>
  <si>
    <t>14030100</t>
  </si>
  <si>
    <t>铅油</t>
  </si>
  <si>
    <t>厚漆</t>
  </si>
  <si>
    <t>14050050</t>
  </si>
  <si>
    <t>溶剂汽油</t>
  </si>
  <si>
    <t>200#</t>
  </si>
  <si>
    <t>14050060</t>
  </si>
  <si>
    <t>油漆溶剂油</t>
  </si>
  <si>
    <t>14070050</t>
  </si>
  <si>
    <t>防腐油</t>
  </si>
  <si>
    <t>14070130</t>
  </si>
  <si>
    <t>机油</t>
  </si>
  <si>
    <t>14070240</t>
  </si>
  <si>
    <t>清油</t>
  </si>
  <si>
    <t>14070290</t>
  </si>
  <si>
    <t>熟桐油</t>
  </si>
  <si>
    <t>14090010</t>
  </si>
  <si>
    <t>电力复合酯</t>
  </si>
  <si>
    <t>14230280</t>
  </si>
  <si>
    <t>漂白粉</t>
  </si>
  <si>
    <t>14330001</t>
  </si>
  <si>
    <t>丙酮</t>
  </si>
  <si>
    <t>14330190</t>
  </si>
  <si>
    <t>硬脂酸</t>
  </si>
  <si>
    <t>一级</t>
  </si>
  <si>
    <t>㎏</t>
  </si>
  <si>
    <t>14350200</t>
  </si>
  <si>
    <t>氟碳漆专用稀释剂</t>
  </si>
  <si>
    <t>14350210</t>
  </si>
  <si>
    <t>氟碳专用固化剂</t>
  </si>
  <si>
    <t>14350440</t>
  </si>
  <si>
    <t>膨胀剂</t>
  </si>
  <si>
    <t>14350570</t>
  </si>
  <si>
    <t>脱模剂</t>
  </si>
  <si>
    <t>14350690</t>
  </si>
  <si>
    <t>药剂</t>
  </si>
  <si>
    <t>14350840</t>
  </si>
  <si>
    <t>发泡剂</t>
  </si>
  <si>
    <t>750ml</t>
  </si>
  <si>
    <t>14350890</t>
  </si>
  <si>
    <t>润滑剂</t>
  </si>
  <si>
    <t>14350970</t>
  </si>
  <si>
    <t>环氧富锌漆稀释剂</t>
  </si>
  <si>
    <t>14351020</t>
  </si>
  <si>
    <t>丙烯酸聚氨酯稀释剂</t>
  </si>
  <si>
    <t>14351030</t>
  </si>
  <si>
    <t>丙烯酸聚氨脂固化剂</t>
  </si>
  <si>
    <t>14351100</t>
  </si>
  <si>
    <t>减水剂</t>
  </si>
  <si>
    <t>WR-S</t>
  </si>
  <si>
    <t>14390050</t>
  </si>
  <si>
    <t>二氧化碳气体</t>
  </si>
  <si>
    <t>第8页 共17页</t>
  </si>
  <si>
    <t>14390070</t>
  </si>
  <si>
    <t>可燃气体(丙烷)</t>
  </si>
  <si>
    <t>14390180</t>
  </si>
  <si>
    <t>氧气</t>
  </si>
  <si>
    <t>14390190</t>
  </si>
  <si>
    <t>乙炔气</t>
  </si>
  <si>
    <t>14410070</t>
  </si>
  <si>
    <t>玻璃胶</t>
  </si>
  <si>
    <t>300ml</t>
  </si>
  <si>
    <t>14410090</t>
  </si>
  <si>
    <t>350g</t>
  </si>
  <si>
    <t>14410430</t>
  </si>
  <si>
    <t>氯丁粘接剂</t>
  </si>
  <si>
    <t>14410450</t>
  </si>
  <si>
    <t>密封胶</t>
  </si>
  <si>
    <t>14410530</t>
  </si>
  <si>
    <t>乳胶</t>
  </si>
  <si>
    <t>14410620</t>
  </si>
  <si>
    <t>云石胶</t>
  </si>
  <si>
    <t>14410750</t>
  </si>
  <si>
    <t>粘结剂</t>
  </si>
  <si>
    <t>氯丁胶</t>
  </si>
  <si>
    <t>14410760</t>
  </si>
  <si>
    <t>粘合剂</t>
  </si>
  <si>
    <t>507</t>
  </si>
  <si>
    <t>15010420</t>
  </si>
  <si>
    <t>石棉橡胶板</t>
  </si>
  <si>
    <t>低压 δ0.8-6</t>
  </si>
  <si>
    <t>17010310</t>
  </si>
  <si>
    <t>焊接钢管</t>
  </si>
  <si>
    <t>17010410</t>
  </si>
  <si>
    <t>砖、混凝土结构暗配</t>
  </si>
  <si>
    <t>SC15</t>
  </si>
  <si>
    <t>17010430</t>
  </si>
  <si>
    <t>DN20</t>
  </si>
  <si>
    <t>SC20</t>
  </si>
  <si>
    <t>埋地敷设</t>
  </si>
  <si>
    <t>17010450</t>
  </si>
  <si>
    <t>SC25</t>
  </si>
  <si>
    <t>17010460</t>
  </si>
  <si>
    <t>SC32</t>
  </si>
  <si>
    <t>17010490</t>
  </si>
  <si>
    <t>SC50</t>
  </si>
  <si>
    <t>17010500</t>
  </si>
  <si>
    <t>SC70</t>
  </si>
  <si>
    <t>17010590</t>
  </si>
  <si>
    <t>DN150</t>
  </si>
  <si>
    <t>17030090</t>
  </si>
  <si>
    <t>17030220</t>
  </si>
  <si>
    <t>热镀锌钢管</t>
  </si>
  <si>
    <t>17070030</t>
  </si>
  <si>
    <t>无缝钢管</t>
  </si>
  <si>
    <t>Φ22×2</t>
  </si>
  <si>
    <t>17250001</t>
  </si>
  <si>
    <t>17251260</t>
  </si>
  <si>
    <t>硬聚氯乙烯管</t>
  </si>
  <si>
    <t>Φ15</t>
  </si>
  <si>
    <t>17252610</t>
  </si>
  <si>
    <t>PPR给水管1.6Mpa</t>
  </si>
  <si>
    <t>Φ20</t>
  </si>
  <si>
    <t>17252620</t>
  </si>
  <si>
    <t>Φ25</t>
  </si>
  <si>
    <t>17252630</t>
  </si>
  <si>
    <t>Φ32</t>
  </si>
  <si>
    <t>17252640</t>
  </si>
  <si>
    <t>Φ40</t>
  </si>
  <si>
    <t>17252650</t>
  </si>
  <si>
    <t>Φ50</t>
  </si>
  <si>
    <t>17253130</t>
  </si>
  <si>
    <t>UPVC排水管</t>
  </si>
  <si>
    <t>17253140</t>
  </si>
  <si>
    <t>Φ75</t>
  </si>
  <si>
    <t>17253150</t>
  </si>
  <si>
    <t>Φ110</t>
  </si>
  <si>
    <t>17253160</t>
  </si>
  <si>
    <t>室外UPVC排水</t>
  </si>
  <si>
    <t>Φ160</t>
  </si>
  <si>
    <t>17253590</t>
  </si>
  <si>
    <t>HDPE双壁波纹管8KN/m2(橡胶密封圈承插接口)</t>
  </si>
  <si>
    <t>第9页 共17页</t>
  </si>
  <si>
    <t>17270001</t>
  </si>
  <si>
    <t>胶管</t>
  </si>
  <si>
    <t>17270250</t>
  </si>
  <si>
    <t>橡胶软管</t>
  </si>
  <si>
    <t>17310780</t>
  </si>
  <si>
    <t>输水软管</t>
  </si>
  <si>
    <t>308</t>
  </si>
  <si>
    <t>18032050</t>
  </si>
  <si>
    <t>给水室外镀锌钢管螺纹管件</t>
  </si>
  <si>
    <t>309</t>
  </si>
  <si>
    <t>18037100</t>
  </si>
  <si>
    <t>固定卡子</t>
  </si>
  <si>
    <t>Φ90</t>
  </si>
  <si>
    <t>310</t>
  </si>
  <si>
    <t>18091590</t>
  </si>
  <si>
    <t>室内塑料给水管热熔管件</t>
  </si>
  <si>
    <t>311</t>
  </si>
  <si>
    <t>18091600</t>
  </si>
  <si>
    <t>312</t>
  </si>
  <si>
    <t>18091610</t>
  </si>
  <si>
    <t>313</t>
  </si>
  <si>
    <t>18091620</t>
  </si>
  <si>
    <t>314</t>
  </si>
  <si>
    <t>18091630</t>
  </si>
  <si>
    <t>315</t>
  </si>
  <si>
    <t>18091870</t>
  </si>
  <si>
    <t>室内塑料排水管粘接管件</t>
  </si>
  <si>
    <t>316</t>
  </si>
  <si>
    <t>18091880</t>
  </si>
  <si>
    <t>317</t>
  </si>
  <si>
    <t>18091890</t>
  </si>
  <si>
    <t>318</t>
  </si>
  <si>
    <t>18091900</t>
  </si>
  <si>
    <t>319</t>
  </si>
  <si>
    <t>18092210</t>
  </si>
  <si>
    <t>室外塑料给水管热熔管件</t>
  </si>
  <si>
    <t>320</t>
  </si>
  <si>
    <t>18092220</t>
  </si>
  <si>
    <t>321</t>
  </si>
  <si>
    <t>18150130</t>
  </si>
  <si>
    <t>管接头</t>
  </si>
  <si>
    <t>DN15×5</t>
  </si>
  <si>
    <t>322</t>
  </si>
  <si>
    <t>18150140</t>
  </si>
  <si>
    <t>DN20×5</t>
  </si>
  <si>
    <t>323</t>
  </si>
  <si>
    <t>18150170</t>
  </si>
  <si>
    <t>DN50×7</t>
  </si>
  <si>
    <t>324</t>
  </si>
  <si>
    <t>18150260</t>
  </si>
  <si>
    <t>镀锌管接头</t>
  </si>
  <si>
    <t>DN32×6</t>
  </si>
  <si>
    <t>325</t>
  </si>
  <si>
    <t>18150970</t>
  </si>
  <si>
    <t>黑玛钢活接头</t>
  </si>
  <si>
    <t>DN25</t>
  </si>
  <si>
    <t>326</t>
  </si>
  <si>
    <t>18150980</t>
  </si>
  <si>
    <t>DN32</t>
  </si>
  <si>
    <t>327</t>
  </si>
  <si>
    <t>18151780</t>
  </si>
  <si>
    <t>黑玛钢六角内接头</t>
  </si>
  <si>
    <t>328</t>
  </si>
  <si>
    <t>18250020</t>
  </si>
  <si>
    <t>成品管卡</t>
  </si>
  <si>
    <t>329</t>
  </si>
  <si>
    <t>18251100</t>
  </si>
  <si>
    <t>黑玛钢管箍</t>
  </si>
  <si>
    <t>330</t>
  </si>
  <si>
    <t>19002310</t>
  </si>
  <si>
    <t>331</t>
  </si>
  <si>
    <t>19002330</t>
  </si>
  <si>
    <t>铜质截止阀</t>
  </si>
  <si>
    <t>332</t>
  </si>
  <si>
    <t>碳素钢闸阀</t>
  </si>
  <si>
    <t>333</t>
  </si>
  <si>
    <t>19090430</t>
  </si>
  <si>
    <t>倒流防止器</t>
  </si>
  <si>
    <t>334</t>
  </si>
  <si>
    <t>19410190</t>
  </si>
  <si>
    <t>洒水栓</t>
  </si>
  <si>
    <t>335</t>
  </si>
  <si>
    <t>21090001</t>
  </si>
  <si>
    <t>336</t>
  </si>
  <si>
    <t>21130200</t>
  </si>
  <si>
    <t>成品拖布池</t>
  </si>
  <si>
    <t>337</t>
  </si>
  <si>
    <t>21150001</t>
  </si>
  <si>
    <t>瓷蹲式大便器</t>
  </si>
  <si>
    <t>338</t>
  </si>
  <si>
    <t>21150120</t>
  </si>
  <si>
    <t>连体坐便器</t>
  </si>
  <si>
    <t>339</t>
  </si>
  <si>
    <t>21170010</t>
  </si>
  <si>
    <t>立式小便器</t>
  </si>
  <si>
    <t>340</t>
  </si>
  <si>
    <t>21310080</t>
  </si>
  <si>
    <t>洗脸盆托架</t>
  </si>
  <si>
    <t>341</t>
  </si>
  <si>
    <t>24010160</t>
  </si>
  <si>
    <t>螺纹水表</t>
  </si>
  <si>
    <t>342</t>
  </si>
  <si>
    <t>24110190</t>
  </si>
  <si>
    <t>弹簧压力表</t>
  </si>
  <si>
    <t>Y-100 0-1.6MPa</t>
  </si>
  <si>
    <t>343</t>
  </si>
  <si>
    <t>24590040</t>
  </si>
  <si>
    <t>压力表弯管</t>
  </si>
  <si>
    <t>第10页 共17页</t>
  </si>
  <si>
    <t>344</t>
  </si>
  <si>
    <t>25000020</t>
  </si>
  <si>
    <t>LED半圆吸顶灯</t>
  </si>
  <si>
    <t>26W</t>
  </si>
  <si>
    <t>345</t>
  </si>
  <si>
    <t>安全出口灯</t>
  </si>
  <si>
    <t>346</t>
  </si>
  <si>
    <t>单向疏散指示灯</t>
  </si>
  <si>
    <t>347</t>
  </si>
  <si>
    <t>HQI-T高杆灯(6.0米)</t>
  </si>
  <si>
    <t>440W</t>
  </si>
  <si>
    <t>348</t>
  </si>
  <si>
    <t>2*440W</t>
  </si>
  <si>
    <t>349</t>
  </si>
  <si>
    <t>LED射灯A(支座)</t>
  </si>
  <si>
    <t>23W</t>
  </si>
  <si>
    <t>350</t>
  </si>
  <si>
    <t>LED庭院灯3.5m</t>
  </si>
  <si>
    <t>40W</t>
  </si>
  <si>
    <t>351</t>
  </si>
  <si>
    <t>26050260</t>
  </si>
  <si>
    <t>双联单控开关</t>
  </si>
  <si>
    <t>352</t>
  </si>
  <si>
    <t>26310001</t>
  </si>
  <si>
    <t>空白面板</t>
  </si>
  <si>
    <t>353</t>
  </si>
  <si>
    <t>26410370</t>
  </si>
  <si>
    <t>单相空调三级安全型插座(带开关)</t>
  </si>
  <si>
    <t>250V/16A</t>
  </si>
  <si>
    <t>354</t>
  </si>
  <si>
    <t>二三级安全型插座</t>
  </si>
  <si>
    <t>250V/10A</t>
  </si>
  <si>
    <t>355</t>
  </si>
  <si>
    <t>27060040</t>
  </si>
  <si>
    <t>角钢接地极</t>
  </si>
  <si>
    <t>50×5 2.5m</t>
  </si>
  <si>
    <t>356</t>
  </si>
  <si>
    <t>27060130</t>
  </si>
  <si>
    <t>户内接地母线敷设</t>
  </si>
  <si>
    <t>40*4镀锌扁钢</t>
  </si>
  <si>
    <t>357</t>
  </si>
  <si>
    <t>户外接地母线敷设</t>
  </si>
  <si>
    <t>358</t>
  </si>
  <si>
    <t>接地母线敷设</t>
  </si>
  <si>
    <t>热镀锌扁钢-40X4</t>
  </si>
  <si>
    <t>359</t>
  </si>
  <si>
    <t>热镀锌扁钢-25X4</t>
  </si>
  <si>
    <t>360</t>
  </si>
  <si>
    <t>27170040</t>
  </si>
  <si>
    <t>自粘性橡胶带</t>
  </si>
  <si>
    <t>25×20000</t>
  </si>
  <si>
    <t>卷</t>
  </si>
  <si>
    <t>361</t>
  </si>
  <si>
    <t>27170170</t>
  </si>
  <si>
    <t>自粘性塑料带</t>
  </si>
  <si>
    <t>20×20000</t>
  </si>
  <si>
    <t>362</t>
  </si>
  <si>
    <t>27170180</t>
  </si>
  <si>
    <t>电气绝缘胶带</t>
  </si>
  <si>
    <t>18mm×10m×0.13mm</t>
  </si>
  <si>
    <t>363</t>
  </si>
  <si>
    <t>28000010</t>
  </si>
  <si>
    <t>穿照明线</t>
  </si>
  <si>
    <t>BV-2.5</t>
  </si>
  <si>
    <t>364</t>
  </si>
  <si>
    <t>BV-4</t>
  </si>
  <si>
    <t>365</t>
  </si>
  <si>
    <t>28010390</t>
  </si>
  <si>
    <t>镀锡裸铜软绞线</t>
  </si>
  <si>
    <t>TJRX 16MM2</t>
  </si>
  <si>
    <t>366</t>
  </si>
  <si>
    <t>28010420</t>
  </si>
  <si>
    <t>硬铜绞线</t>
  </si>
  <si>
    <t>TJ-2.5～4</t>
  </si>
  <si>
    <t>367</t>
  </si>
  <si>
    <t>28031880</t>
  </si>
  <si>
    <t>穿多芯软导线</t>
  </si>
  <si>
    <t>RVV3×2.5</t>
  </si>
  <si>
    <t>368</t>
  </si>
  <si>
    <t>28031940</t>
  </si>
  <si>
    <t>铜芯聚氯乙烯绝缘电线</t>
  </si>
  <si>
    <t>369</t>
  </si>
  <si>
    <t>28031960</t>
  </si>
  <si>
    <t>370</t>
  </si>
  <si>
    <t>28031970</t>
  </si>
  <si>
    <t>BV-6</t>
  </si>
  <si>
    <t>371</t>
  </si>
  <si>
    <t>28032120</t>
  </si>
  <si>
    <t>铜芯橡皮绝缘电线</t>
  </si>
  <si>
    <t>BX-2.5</t>
  </si>
  <si>
    <t>372</t>
  </si>
  <si>
    <t>28110020</t>
  </si>
  <si>
    <t>室内铜芯电力电缆敷设</t>
  </si>
  <si>
    <t>YJV22-5×10</t>
  </si>
  <si>
    <t>373</t>
  </si>
  <si>
    <t>YJV-4×25+1×16</t>
  </si>
  <si>
    <t>374</t>
  </si>
  <si>
    <t>YJV-5×10</t>
  </si>
  <si>
    <t>375</t>
  </si>
  <si>
    <t>YJV-3×4</t>
  </si>
  <si>
    <t>376</t>
  </si>
  <si>
    <t>YJV-3×2.5</t>
  </si>
  <si>
    <t>377</t>
  </si>
  <si>
    <t>28250001</t>
  </si>
  <si>
    <t>管内穿放</t>
  </si>
  <si>
    <t>2芯单模光缆</t>
  </si>
  <si>
    <t>378</t>
  </si>
  <si>
    <t>28310030</t>
  </si>
  <si>
    <t>379</t>
  </si>
  <si>
    <t>29060020</t>
  </si>
  <si>
    <t>钢管保护管</t>
  </si>
  <si>
    <t>Φ40×400</t>
  </si>
  <si>
    <t>380</t>
  </si>
  <si>
    <t>29060070</t>
  </si>
  <si>
    <t>钢管塑料护口</t>
  </si>
  <si>
    <t>25-32</t>
  </si>
  <si>
    <t>381</t>
  </si>
  <si>
    <t>29060080</t>
  </si>
  <si>
    <t>40-50</t>
  </si>
  <si>
    <t>382</t>
  </si>
  <si>
    <t>29060090</t>
  </si>
  <si>
    <t>第11页 共17页</t>
  </si>
  <si>
    <t>383</t>
  </si>
  <si>
    <t>29060100</t>
  </si>
  <si>
    <t>384</t>
  </si>
  <si>
    <t>29060130</t>
  </si>
  <si>
    <t>385</t>
  </si>
  <si>
    <t>29060820</t>
  </si>
  <si>
    <t>镀锌钢管塑料护口</t>
  </si>
  <si>
    <t>DN15～20</t>
  </si>
  <si>
    <t>386</t>
  </si>
  <si>
    <t>29060930</t>
  </si>
  <si>
    <t>PC20</t>
  </si>
  <si>
    <t>387</t>
  </si>
  <si>
    <t>29061390</t>
  </si>
  <si>
    <t>难燃塑料管接头</t>
  </si>
  <si>
    <t>388</t>
  </si>
  <si>
    <t>29090180</t>
  </si>
  <si>
    <t>铜接线端子</t>
  </si>
  <si>
    <t>20A</t>
  </si>
  <si>
    <t>389</t>
  </si>
  <si>
    <t>29090290</t>
  </si>
  <si>
    <t>DT-6</t>
  </si>
  <si>
    <t>390</t>
  </si>
  <si>
    <t>29090310</t>
  </si>
  <si>
    <t>DT-16</t>
  </si>
  <si>
    <t>391</t>
  </si>
  <si>
    <t>29090330</t>
  </si>
  <si>
    <t>DT-35</t>
  </si>
  <si>
    <t>392</t>
  </si>
  <si>
    <t>29090510</t>
  </si>
  <si>
    <t>塑料接线柱</t>
  </si>
  <si>
    <t>双线</t>
  </si>
  <si>
    <t>393</t>
  </si>
  <si>
    <t>29090520</t>
  </si>
  <si>
    <t>铜端子</t>
  </si>
  <si>
    <t>6mm2</t>
  </si>
  <si>
    <t>394</t>
  </si>
  <si>
    <t>29110090</t>
  </si>
  <si>
    <t>等电位端子箱</t>
  </si>
  <si>
    <t>395</t>
  </si>
  <si>
    <t>29110110</t>
  </si>
  <si>
    <t>396</t>
  </si>
  <si>
    <t>29110190</t>
  </si>
  <si>
    <t>塑料接线盒</t>
  </si>
  <si>
    <t>397</t>
  </si>
  <si>
    <t>29110390</t>
  </si>
  <si>
    <t>弱电箱（仅计空箱）</t>
  </si>
  <si>
    <t>398</t>
  </si>
  <si>
    <t>塑料阀门箱</t>
  </si>
  <si>
    <t>399</t>
  </si>
  <si>
    <t>立杆弱电箱</t>
  </si>
  <si>
    <t>400</t>
  </si>
  <si>
    <t>29250020</t>
  </si>
  <si>
    <t>镀锌电缆吊挂</t>
  </si>
  <si>
    <t>3.0×50</t>
  </si>
  <si>
    <t>401</t>
  </si>
  <si>
    <t>29250090</t>
  </si>
  <si>
    <t>镀锌电缆卡子</t>
  </si>
  <si>
    <t>2×35</t>
  </si>
  <si>
    <t>402</t>
  </si>
  <si>
    <t>29270130</t>
  </si>
  <si>
    <t>扁钢卡子</t>
  </si>
  <si>
    <t>-25×4</t>
  </si>
  <si>
    <t>403</t>
  </si>
  <si>
    <t>30130130</t>
  </si>
  <si>
    <t>光纤连接器材</t>
  </si>
  <si>
    <t>404</t>
  </si>
  <si>
    <t>30130160</t>
  </si>
  <si>
    <t>尾纤</t>
  </si>
  <si>
    <t>10m单头</t>
  </si>
  <si>
    <t>405</t>
  </si>
  <si>
    <t>31230140</t>
  </si>
  <si>
    <t>乌钢头</t>
  </si>
  <si>
    <t>406</t>
  </si>
  <si>
    <t>32070001</t>
  </si>
  <si>
    <t>马尼拉</t>
  </si>
  <si>
    <t>407</t>
  </si>
  <si>
    <t>32130001</t>
  </si>
  <si>
    <t>特选丛生香樟</t>
  </si>
  <si>
    <t>408</t>
  </si>
  <si>
    <t>台湾栾树</t>
  </si>
  <si>
    <t>409</t>
  </si>
  <si>
    <t>细叶榕</t>
  </si>
  <si>
    <t>410</t>
  </si>
  <si>
    <t>秋枫</t>
  </si>
  <si>
    <t>411</t>
  </si>
  <si>
    <t>香樟B</t>
  </si>
  <si>
    <t>412</t>
  </si>
  <si>
    <t>香樟A</t>
  </si>
  <si>
    <t>413</t>
  </si>
  <si>
    <t>丹桂</t>
  </si>
  <si>
    <t>414</t>
  </si>
  <si>
    <t>红叶石楠树</t>
  </si>
  <si>
    <t>415</t>
  </si>
  <si>
    <t>四季桂花</t>
  </si>
  <si>
    <t>416</t>
  </si>
  <si>
    <t>宫粉紫荆</t>
  </si>
  <si>
    <t>417</t>
  </si>
  <si>
    <t>碧桃</t>
  </si>
  <si>
    <t>418</t>
  </si>
  <si>
    <t>二乔玉兰</t>
  </si>
  <si>
    <t>419</t>
  </si>
  <si>
    <t>丛生紫薇</t>
  </si>
  <si>
    <t>420</t>
  </si>
  <si>
    <t>红继木</t>
  </si>
  <si>
    <t>421</t>
  </si>
  <si>
    <t>非洲茉莉</t>
  </si>
  <si>
    <t>第12页 共17页</t>
  </si>
  <si>
    <t>422</t>
  </si>
  <si>
    <t>黄金榕</t>
  </si>
  <si>
    <t>423</t>
  </si>
  <si>
    <t>紫竹</t>
  </si>
  <si>
    <t>424</t>
  </si>
  <si>
    <t>红叶石楠</t>
  </si>
  <si>
    <t>425</t>
  </si>
  <si>
    <t>洒金珊瑚</t>
  </si>
  <si>
    <t>426</t>
  </si>
  <si>
    <t>金叶女贞</t>
  </si>
  <si>
    <t>427</t>
  </si>
  <si>
    <t>扶桑</t>
  </si>
  <si>
    <t>428</t>
  </si>
  <si>
    <t>毛杜鹃</t>
  </si>
  <si>
    <t>429</t>
  </si>
  <si>
    <t>福建山樱花</t>
  </si>
  <si>
    <t>430</t>
  </si>
  <si>
    <t>三角梅</t>
  </si>
  <si>
    <t>431</t>
  </si>
  <si>
    <t>满天星</t>
  </si>
  <si>
    <t>432</t>
  </si>
  <si>
    <t>32230020</t>
  </si>
  <si>
    <t>景湖石</t>
  </si>
  <si>
    <t>433</t>
  </si>
  <si>
    <t>32270001</t>
  </si>
  <si>
    <t>肥料</t>
  </si>
  <si>
    <t>434</t>
  </si>
  <si>
    <t>基肥</t>
  </si>
  <si>
    <t>435</t>
  </si>
  <si>
    <t>33010330</t>
  </si>
  <si>
    <t>钢柱</t>
  </si>
  <si>
    <t>436</t>
  </si>
  <si>
    <t>33050060</t>
  </si>
  <si>
    <t>铸铁爬梯</t>
  </si>
  <si>
    <t>437</t>
  </si>
  <si>
    <t>33050160</t>
  </si>
  <si>
    <t>铸铁盖板</t>
  </si>
  <si>
    <t>300×500</t>
  </si>
  <si>
    <t>438</t>
  </si>
  <si>
    <t>34050010</t>
  </si>
  <si>
    <t>草板纸</t>
  </si>
  <si>
    <t>80#</t>
  </si>
  <si>
    <t>439</t>
  </si>
  <si>
    <t>34070040</t>
  </si>
  <si>
    <t>塑料手套</t>
  </si>
  <si>
    <t>ST型</t>
  </si>
  <si>
    <t>440</t>
  </si>
  <si>
    <t>34090110</t>
  </si>
  <si>
    <t>绑扎绳</t>
  </si>
  <si>
    <t>441</t>
  </si>
  <si>
    <t>34090130</t>
  </si>
  <si>
    <t>金刚石刀片</t>
  </si>
  <si>
    <t>442</t>
  </si>
  <si>
    <t>34090330</t>
  </si>
  <si>
    <t>锯木屑</t>
  </si>
  <si>
    <t>443</t>
  </si>
  <si>
    <t>34090350</t>
  </si>
  <si>
    <t>白绸</t>
  </si>
  <si>
    <t>444</t>
  </si>
  <si>
    <t>34110001</t>
  </si>
  <si>
    <t>木柴</t>
  </si>
  <si>
    <t>445</t>
  </si>
  <si>
    <t>34110020</t>
  </si>
  <si>
    <t>焦炭</t>
  </si>
  <si>
    <t>446</t>
  </si>
  <si>
    <t>34110030</t>
  </si>
  <si>
    <t>电</t>
  </si>
  <si>
    <t>kW·h</t>
  </si>
  <si>
    <t>447</t>
  </si>
  <si>
    <t>34110050</t>
  </si>
  <si>
    <t>煤</t>
  </si>
  <si>
    <t>448</t>
  </si>
  <si>
    <t>34110080</t>
  </si>
  <si>
    <t>水</t>
  </si>
  <si>
    <t>449</t>
  </si>
  <si>
    <t>450</t>
  </si>
  <si>
    <t>34130010</t>
  </si>
  <si>
    <t>标志牌</t>
  </si>
  <si>
    <t>塑料扁形</t>
  </si>
  <si>
    <t>451</t>
  </si>
  <si>
    <t>35010001</t>
  </si>
  <si>
    <t>钢模板</t>
  </si>
  <si>
    <t>452</t>
  </si>
  <si>
    <t>35010020</t>
  </si>
  <si>
    <t>组合钢模板</t>
  </si>
  <si>
    <t>453</t>
  </si>
  <si>
    <t>35010140</t>
  </si>
  <si>
    <t>18厚、一级、酚醛</t>
  </si>
  <si>
    <t>454</t>
  </si>
  <si>
    <t>35020010</t>
  </si>
  <si>
    <t>钢管支撑</t>
  </si>
  <si>
    <t>455</t>
  </si>
  <si>
    <t>35020030</t>
  </si>
  <si>
    <t>木支撑</t>
  </si>
  <si>
    <t>第13页 共17页</t>
  </si>
  <si>
    <t>456</t>
  </si>
  <si>
    <t>35020060</t>
  </si>
  <si>
    <t>蝴蝶扣</t>
  </si>
  <si>
    <t>457</t>
  </si>
  <si>
    <t>35020130</t>
  </si>
  <si>
    <t>成品钢管支撑</t>
  </si>
  <si>
    <t>Φ5cm</t>
  </si>
  <si>
    <t>458</t>
  </si>
  <si>
    <t>35030001</t>
  </si>
  <si>
    <t>底座</t>
  </si>
  <si>
    <t>459</t>
  </si>
  <si>
    <t>35030030</t>
  </si>
  <si>
    <t>固定底座</t>
  </si>
  <si>
    <t>个.月</t>
  </si>
  <si>
    <t>460</t>
  </si>
  <si>
    <t>35030050</t>
  </si>
  <si>
    <t>可调托座</t>
  </si>
  <si>
    <t>461</t>
  </si>
  <si>
    <t>35030080</t>
  </si>
  <si>
    <t>钢管</t>
  </si>
  <si>
    <t>Φ48.3×3.6</t>
  </si>
  <si>
    <t>t.月</t>
  </si>
  <si>
    <t>462</t>
  </si>
  <si>
    <t>35030090</t>
  </si>
  <si>
    <t>钢管使用费</t>
  </si>
  <si>
    <t>463</t>
  </si>
  <si>
    <t>35030190</t>
  </si>
  <si>
    <t>扣件</t>
  </si>
  <si>
    <t>464</t>
  </si>
  <si>
    <t>35030200</t>
  </si>
  <si>
    <t>465</t>
  </si>
  <si>
    <t>35030210</t>
  </si>
  <si>
    <t>扣件、底座使用费</t>
  </si>
  <si>
    <t>466</t>
  </si>
  <si>
    <t>35030310</t>
  </si>
  <si>
    <t>木脚手板</t>
  </si>
  <si>
    <t>500</t>
  </si>
  <si>
    <t>467</t>
  </si>
  <si>
    <t>35030320</t>
  </si>
  <si>
    <t>竹脚手板</t>
  </si>
  <si>
    <t>468</t>
  </si>
  <si>
    <t>36010260</t>
  </si>
  <si>
    <t>铸铁井盖井座</t>
  </si>
  <si>
    <t>469</t>
  </si>
  <si>
    <t>36010280</t>
  </si>
  <si>
    <t>铸铁雨水井箅</t>
  </si>
  <si>
    <t>470</t>
  </si>
  <si>
    <t>36270050</t>
  </si>
  <si>
    <t>成品定制芝麻灰花岗岩车阻石</t>
  </si>
  <si>
    <t>整石异型加工，顶面量测倒角30，其余倒角15</t>
  </si>
  <si>
    <t>471</t>
  </si>
  <si>
    <t>36270060</t>
  </si>
  <si>
    <t>浸塑铁护栏</t>
  </si>
  <si>
    <t>高度60cm</t>
  </si>
  <si>
    <t>472</t>
  </si>
  <si>
    <t>420100100013</t>
  </si>
  <si>
    <t>杉圆木</t>
  </si>
  <si>
    <t>473</t>
  </si>
  <si>
    <t>430100300001</t>
  </si>
  <si>
    <t>474</t>
  </si>
  <si>
    <t>430501100237</t>
  </si>
  <si>
    <t>475</t>
  </si>
  <si>
    <t>49010030</t>
  </si>
  <si>
    <t>其他材料费</t>
  </si>
  <si>
    <t>%</t>
  </si>
  <si>
    <t>476</t>
  </si>
  <si>
    <t>49010040</t>
  </si>
  <si>
    <t>477</t>
  </si>
  <si>
    <t>49010320</t>
  </si>
  <si>
    <t>小五金费用</t>
  </si>
  <si>
    <t>478</t>
  </si>
  <si>
    <t>49010790</t>
  </si>
  <si>
    <t>监控设备立杆</t>
  </si>
  <si>
    <t>479</t>
  </si>
  <si>
    <t>49011001</t>
  </si>
  <si>
    <t>监控硬盘 4T</t>
  </si>
  <si>
    <t>480</t>
  </si>
  <si>
    <t>49011002</t>
  </si>
  <si>
    <t>8路监控录像机</t>
  </si>
  <si>
    <t>481</t>
  </si>
  <si>
    <t>49011003</t>
  </si>
  <si>
    <t>成套配电箱安装 AL1</t>
  </si>
  <si>
    <t>482</t>
  </si>
  <si>
    <t>49011004</t>
  </si>
  <si>
    <t>500万筒型POE摄像机</t>
  </si>
  <si>
    <t>483</t>
  </si>
  <si>
    <t>49011005</t>
  </si>
  <si>
    <t>24口汇聚交换机</t>
  </si>
  <si>
    <t>484</t>
  </si>
  <si>
    <t>50350010</t>
  </si>
  <si>
    <t>排气扇</t>
  </si>
  <si>
    <t>485</t>
  </si>
  <si>
    <t>55090090</t>
  </si>
  <si>
    <t>等电位端子盒安装</t>
  </si>
  <si>
    <t>486</t>
  </si>
  <si>
    <t>570700500005</t>
  </si>
  <si>
    <t>水泥砂浆1:2(32.5)</t>
  </si>
  <si>
    <t>[,,,32.5,,XCPT,]</t>
  </si>
  <si>
    <t>487</t>
  </si>
  <si>
    <t>80010020</t>
  </si>
  <si>
    <t>水泥砂浆</t>
  </si>
  <si>
    <t>1:2(32.5)</t>
  </si>
  <si>
    <t>488</t>
  </si>
  <si>
    <t>80010030</t>
  </si>
  <si>
    <t>1:2.5(32.5)</t>
  </si>
  <si>
    <t>489</t>
  </si>
  <si>
    <t>80010340</t>
  </si>
  <si>
    <t>干硬性水泥砂浆</t>
  </si>
  <si>
    <t>1:3</t>
  </si>
  <si>
    <t>第14页 共17页</t>
  </si>
  <si>
    <t>490</t>
  </si>
  <si>
    <t>80010350</t>
  </si>
  <si>
    <t>现拌砌筑砂浆</t>
  </si>
  <si>
    <t>M5(42.5) 砂子4.75mm 稠度50~70mm</t>
  </si>
  <si>
    <t>491</t>
  </si>
  <si>
    <t>80010370</t>
  </si>
  <si>
    <t>M10(42.5) 砂子4.75mm 稠度50~70mm</t>
  </si>
  <si>
    <t>492</t>
  </si>
  <si>
    <t>80010480</t>
  </si>
  <si>
    <t>现拌抹灰砂浆</t>
  </si>
  <si>
    <t>1:2 M45(42.5) 砂子4.75mm 稠度50~70mm</t>
  </si>
  <si>
    <t>493</t>
  </si>
  <si>
    <t>80010490</t>
  </si>
  <si>
    <t>1:2.5 M40(42.5) 砂子4.75mm 稠度50~70mm</t>
  </si>
  <si>
    <t>494</t>
  </si>
  <si>
    <t>80010500</t>
  </si>
  <si>
    <t>1:3 M30(42.5) 砂子4.75mm 稠度50~70mm</t>
  </si>
  <si>
    <t>495</t>
  </si>
  <si>
    <t>80010680</t>
  </si>
  <si>
    <t>预拌同配比砂浆</t>
  </si>
  <si>
    <t>C20(42.5)  砂子4.75mm</t>
  </si>
  <si>
    <t>496</t>
  </si>
  <si>
    <t>80050150</t>
  </si>
  <si>
    <t>现拌混合砂浆</t>
  </si>
  <si>
    <t>M5(42.5)</t>
  </si>
  <si>
    <t>497</t>
  </si>
  <si>
    <t>80050160</t>
  </si>
  <si>
    <t>M7.5(42.5)</t>
  </si>
  <si>
    <t>498</t>
  </si>
  <si>
    <t>80050170</t>
  </si>
  <si>
    <t>M10(42.5)</t>
  </si>
  <si>
    <t>499</t>
  </si>
  <si>
    <t>80110110</t>
  </si>
  <si>
    <t>素水泥浆</t>
  </si>
  <si>
    <t>80210120</t>
  </si>
  <si>
    <t>普通混凝土</t>
  </si>
  <si>
    <t>C10(32.5) 碎石31.5mm 塌落度10-30mm</t>
  </si>
  <si>
    <t>501</t>
  </si>
  <si>
    <t>80210155</t>
  </si>
  <si>
    <t>C15(32.5) 碎石40mm 塌落度10-30mm</t>
  </si>
  <si>
    <t>502</t>
  </si>
  <si>
    <t>80210160</t>
  </si>
  <si>
    <t>C20(32.5) 碎石40mm 塌落度10-30mm</t>
  </si>
  <si>
    <t>503</t>
  </si>
  <si>
    <t>80210165</t>
  </si>
  <si>
    <t>C25(32.5) 碎石40mm 塌落度10-30mm</t>
  </si>
  <si>
    <t>504</t>
  </si>
  <si>
    <t>80210390</t>
  </si>
  <si>
    <t>C20(42.5) 碎石40mm 塌落度10-30mm</t>
  </si>
  <si>
    <t>505</t>
  </si>
  <si>
    <t>80210395</t>
  </si>
  <si>
    <t>C25(42.5) 碎石40mm 塌落度10-30mm</t>
  </si>
  <si>
    <t>506</t>
  </si>
  <si>
    <t>80210595</t>
  </si>
  <si>
    <t>C15(32.5) 碎石40mm 塌落度30-50mm</t>
  </si>
  <si>
    <t>80213460</t>
  </si>
  <si>
    <t>预拌非泵送细石混凝土</t>
  </si>
  <si>
    <t>C15(42.5) 碎石10mm(细石) 塌落度120-160mm</t>
  </si>
  <si>
    <t>508</t>
  </si>
  <si>
    <t>80213465</t>
  </si>
  <si>
    <t>C20(42.5) 碎石10mm(细石) 塌落度120-160mm</t>
  </si>
  <si>
    <t>509</t>
  </si>
  <si>
    <t>80213520</t>
  </si>
  <si>
    <t>预拌非泵送普通混凝土</t>
  </si>
  <si>
    <t>C15(42.5) 碎石25mm 塌落度120-160mm</t>
  </si>
  <si>
    <t>510</t>
  </si>
  <si>
    <t>80213525</t>
  </si>
  <si>
    <t>C20(42.5) 碎石25mm 塌落度120-160mm</t>
  </si>
  <si>
    <t>511</t>
  </si>
  <si>
    <t>80213530</t>
  </si>
  <si>
    <t>C25(42.5) 碎石25mm 塌落度120-160mm</t>
  </si>
  <si>
    <t>512</t>
  </si>
  <si>
    <t>80213575</t>
  </si>
  <si>
    <t>C20(42.5) 碎石31.5mm 塌落度120-160mm</t>
  </si>
  <si>
    <t>513</t>
  </si>
  <si>
    <t>80213670</t>
  </si>
  <si>
    <t>预拌泵送普通混凝土</t>
  </si>
  <si>
    <t>泵送100m以下 C15(42.5) 碎石25mm 塌落度160-200mm</t>
  </si>
  <si>
    <t>514</t>
  </si>
  <si>
    <t>80213680</t>
  </si>
  <si>
    <t>泵送100m以下 C25(42.5) 碎石25mm 塌落度160-200mm</t>
  </si>
  <si>
    <t>第15页 共17页</t>
  </si>
  <si>
    <t>515</t>
  </si>
  <si>
    <t>80213685</t>
  </si>
  <si>
    <t>泵送100m以下 C30(42.5) 碎石25mm 塌落度160-200mm</t>
  </si>
  <si>
    <t>516</t>
  </si>
  <si>
    <t>80215180</t>
  </si>
  <si>
    <t>预拌泵送抗渗混凝土</t>
  </si>
  <si>
    <t>C25P6(42.5) 碎石25mm 塌落度160-200mm</t>
  </si>
  <si>
    <t>517</t>
  </si>
  <si>
    <t>80215535</t>
  </si>
  <si>
    <t>路面抗折混凝土</t>
  </si>
  <si>
    <t>4.0MPa(42.5) 碎石31.5mm</t>
  </si>
  <si>
    <t>518</t>
  </si>
  <si>
    <t>80216155</t>
  </si>
  <si>
    <t>预拌混凝土</t>
  </si>
  <si>
    <t>C25</t>
  </si>
  <si>
    <t>519</t>
  </si>
  <si>
    <t>80251130</t>
  </si>
  <si>
    <t>预拌粗粒式沥青混凝土</t>
  </si>
  <si>
    <t>520</t>
  </si>
  <si>
    <t>80251150</t>
  </si>
  <si>
    <t>预拌细粒式沥青混凝土</t>
  </si>
  <si>
    <t>521</t>
  </si>
  <si>
    <t>80310020</t>
  </si>
  <si>
    <t>灰土</t>
  </si>
  <si>
    <t>3:7</t>
  </si>
  <si>
    <t>设备</t>
  </si>
  <si>
    <t>79011001</t>
  </si>
  <si>
    <t>成套配电箱安装</t>
  </si>
  <si>
    <t>AL</t>
  </si>
  <si>
    <t>施工机具</t>
  </si>
  <si>
    <t>622300100675</t>
  </si>
  <si>
    <t>施工机具使用费</t>
  </si>
  <si>
    <t>98050050</t>
  </si>
  <si>
    <t>真有效值万用表</t>
  </si>
  <si>
    <t>工业用</t>
  </si>
  <si>
    <t>台班</t>
  </si>
  <si>
    <t>98050110</t>
  </si>
  <si>
    <t>万用表</t>
  </si>
  <si>
    <t>手持式</t>
  </si>
  <si>
    <t>98050200</t>
  </si>
  <si>
    <t>相位表</t>
  </si>
  <si>
    <t>98110100</t>
  </si>
  <si>
    <t>高压绝缘电阻测试仪</t>
  </si>
  <si>
    <t>98150050</t>
  </si>
  <si>
    <t>手持光损耗测试仪</t>
  </si>
  <si>
    <t>98170020</t>
  </si>
  <si>
    <t>对讲机</t>
  </si>
  <si>
    <t>98350020</t>
  </si>
  <si>
    <t>电缆测试仪</t>
  </si>
  <si>
    <t>98390001</t>
  </si>
  <si>
    <t>彩色监视器</t>
  </si>
  <si>
    <t>98470140</t>
  </si>
  <si>
    <t>笔记本电脑</t>
  </si>
  <si>
    <t>98470740</t>
  </si>
  <si>
    <t>振荡器</t>
  </si>
  <si>
    <t>99010020</t>
  </si>
  <si>
    <t>履带式单斗挖掘机</t>
  </si>
  <si>
    <t>液压 斗容量1m3</t>
  </si>
  <si>
    <t>99010030</t>
  </si>
  <si>
    <t>液压 斗容量1.25m3</t>
  </si>
  <si>
    <t>99010130</t>
  </si>
  <si>
    <t>轮胎式单斗挖掘机</t>
  </si>
  <si>
    <t>液压 斗容量0.6m3</t>
  </si>
  <si>
    <t>99050010</t>
  </si>
  <si>
    <t>电动滚筒式混凝土搅拌机</t>
  </si>
  <si>
    <t>出料容量400L</t>
  </si>
  <si>
    <t>99050080</t>
  </si>
  <si>
    <t>双锥反转出料混凝土搅拌机</t>
  </si>
  <si>
    <t>出料容量350L</t>
  </si>
  <si>
    <t>99050210</t>
  </si>
  <si>
    <t>灰浆搅拌机</t>
  </si>
  <si>
    <t>拌筒容量200L</t>
  </si>
  <si>
    <t>99050660</t>
  </si>
  <si>
    <t>混凝土磨光机</t>
  </si>
  <si>
    <t>99050670</t>
  </si>
  <si>
    <t>混凝土振动梁</t>
  </si>
  <si>
    <t>99050730</t>
  </si>
  <si>
    <t>混凝土震捣器</t>
  </si>
  <si>
    <t>插入式</t>
  </si>
  <si>
    <t>99050740</t>
  </si>
  <si>
    <t>平板式</t>
  </si>
  <si>
    <t>99050880</t>
  </si>
  <si>
    <t>混凝土抹平机</t>
  </si>
  <si>
    <t>功率 5.5kW</t>
  </si>
  <si>
    <t>99070030</t>
  </si>
  <si>
    <t>履带式推土机</t>
  </si>
  <si>
    <t>功率75kW</t>
  </si>
  <si>
    <t>99070270</t>
  </si>
  <si>
    <t>轮胎式装载机</t>
  </si>
  <si>
    <t>斗容量1.0m3</t>
  </si>
  <si>
    <t>99070510</t>
  </si>
  <si>
    <t>载货汽车</t>
  </si>
  <si>
    <t>装载质量4t</t>
  </si>
  <si>
    <t>99070520</t>
  </si>
  <si>
    <t>装载质量5t</t>
  </si>
  <si>
    <t>第16页 共17页</t>
  </si>
  <si>
    <t>99070530</t>
  </si>
  <si>
    <t>装载质量6t</t>
  </si>
  <si>
    <t>99070540</t>
  </si>
  <si>
    <t>装载质量8t</t>
  </si>
  <si>
    <t>99070610</t>
  </si>
  <si>
    <t>自卸汽车</t>
  </si>
  <si>
    <t>99070670</t>
  </si>
  <si>
    <t>装载质量15t</t>
  </si>
  <si>
    <t>99070750</t>
  </si>
  <si>
    <t>平板拖车组</t>
  </si>
  <si>
    <t>装载质量40t</t>
  </si>
  <si>
    <t>99070870</t>
  </si>
  <si>
    <t>机动翻斗车</t>
  </si>
  <si>
    <t>装载质量1t</t>
  </si>
  <si>
    <t>99070990</t>
  </si>
  <si>
    <t>轨道平车</t>
  </si>
  <si>
    <t>装载质量10t</t>
  </si>
  <si>
    <t>99090300</t>
  </si>
  <si>
    <t>汽车式起重机</t>
  </si>
  <si>
    <t>提升质量5t</t>
  </si>
  <si>
    <t>99090310</t>
  </si>
  <si>
    <t>提升质量8t</t>
  </si>
  <si>
    <t>99090320</t>
  </si>
  <si>
    <t>提升质量10t</t>
  </si>
  <si>
    <t>99090350</t>
  </si>
  <si>
    <t>提升质量20t</t>
  </si>
  <si>
    <t>99090360</t>
  </si>
  <si>
    <t>提升质量25t</t>
  </si>
  <si>
    <t>99090560</t>
  </si>
  <si>
    <t>门式起重机</t>
  </si>
  <si>
    <t>99090570</t>
  </si>
  <si>
    <t>99091170</t>
  </si>
  <si>
    <t>电动卷扬机</t>
  </si>
  <si>
    <t>单筒慢速 牵引力50kN</t>
  </si>
  <si>
    <t>99091600</t>
  </si>
  <si>
    <t>吊装机械</t>
  </si>
  <si>
    <t>99110030</t>
  </si>
  <si>
    <t>小型工程车</t>
  </si>
  <si>
    <t>99130010</t>
  </si>
  <si>
    <t>平地机</t>
  </si>
  <si>
    <t>功率90kW</t>
  </si>
  <si>
    <t>99130100</t>
  </si>
  <si>
    <t>钢轮内燃压路机</t>
  </si>
  <si>
    <t>工作质量8t</t>
  </si>
  <si>
    <t>99130120</t>
  </si>
  <si>
    <t>工作质量15t</t>
  </si>
  <si>
    <t>99130200</t>
  </si>
  <si>
    <t>振动压路机</t>
  </si>
  <si>
    <t>99130248</t>
  </si>
  <si>
    <t>轮胎压路机</t>
  </si>
  <si>
    <t>工作质量16t</t>
  </si>
  <si>
    <t>99130280</t>
  </si>
  <si>
    <t>电动夯实机</t>
  </si>
  <si>
    <t>夯击能力20～62N.m</t>
  </si>
  <si>
    <t>99130360</t>
  </si>
  <si>
    <t>沥青混凝土摊铺机</t>
  </si>
  <si>
    <t>99130610</t>
  </si>
  <si>
    <t>混凝土路面锯缝机</t>
  </si>
  <si>
    <t>不含刀片</t>
  </si>
  <si>
    <t>99170020</t>
  </si>
  <si>
    <t>钢筋切断机</t>
  </si>
  <si>
    <t>直径40mm</t>
  </si>
  <si>
    <t>99170040</t>
  </si>
  <si>
    <t>钢筋弯曲机</t>
  </si>
  <si>
    <t>99190180</t>
  </si>
  <si>
    <t>端部铣床</t>
  </si>
  <si>
    <t>99190300</t>
  </si>
  <si>
    <t>摇臂钻床</t>
  </si>
  <si>
    <t>Z3050×16/1</t>
  </si>
  <si>
    <t>99190310</t>
  </si>
  <si>
    <t>数控平板钻床</t>
  </si>
  <si>
    <t>CDMP2012</t>
  </si>
  <si>
    <t>99190320</t>
  </si>
  <si>
    <t>数控转角带锯床</t>
  </si>
  <si>
    <t>SAW1260</t>
  </si>
  <si>
    <t>99190420</t>
  </si>
  <si>
    <t>剪板机</t>
  </si>
  <si>
    <t>厚度×宽度 40×3100mm</t>
  </si>
  <si>
    <t>99190770</t>
  </si>
  <si>
    <t>刨边机</t>
  </si>
  <si>
    <t>加工长度12000mm</t>
  </si>
  <si>
    <t>99190860</t>
  </si>
  <si>
    <t>管子切断套丝机</t>
  </si>
  <si>
    <t>Φ159</t>
  </si>
  <si>
    <t>99191040</t>
  </si>
  <si>
    <t>型钢矫正机</t>
  </si>
  <si>
    <t>37.5t</t>
  </si>
  <si>
    <t>99191430</t>
  </si>
  <si>
    <t>H型钢组立机</t>
  </si>
  <si>
    <t>HZJ-2500</t>
  </si>
  <si>
    <t>99191440</t>
  </si>
  <si>
    <t>液压矫正机</t>
  </si>
  <si>
    <t>YJZ-60B</t>
  </si>
  <si>
    <t>99191820</t>
  </si>
  <si>
    <t>石料切割机</t>
  </si>
  <si>
    <t>99191890</t>
  </si>
  <si>
    <t>电动揋弯机</t>
  </si>
  <si>
    <t>100以内</t>
  </si>
  <si>
    <t>99210001</t>
  </si>
  <si>
    <t>木工圆锯机</t>
  </si>
  <si>
    <t>直径500mm</t>
  </si>
  <si>
    <t>第17页 共17页</t>
  </si>
  <si>
    <t>99210060</t>
  </si>
  <si>
    <t>木工单面压刨床</t>
  </si>
  <si>
    <t>刨削宽度 600mm</t>
  </si>
  <si>
    <t>99230050</t>
  </si>
  <si>
    <t>砂轮切割机</t>
  </si>
  <si>
    <t>99230140</t>
  </si>
  <si>
    <t>数控切割机</t>
  </si>
  <si>
    <t>CNC/GDZ-400</t>
  </si>
  <si>
    <t>99250001</t>
  </si>
  <si>
    <t>交流弧焊机</t>
  </si>
  <si>
    <t>容量21kVA</t>
  </si>
  <si>
    <t>99250020</t>
  </si>
  <si>
    <t>容量32kVA</t>
  </si>
  <si>
    <t>99250110</t>
  </si>
  <si>
    <t>直流弧焊机</t>
  </si>
  <si>
    <t>容量 32kV·A</t>
  </si>
  <si>
    <t>99250150</t>
  </si>
  <si>
    <t>对焊机</t>
  </si>
  <si>
    <t>容量75kVA</t>
  </si>
  <si>
    <t>99250210</t>
  </si>
  <si>
    <t>氩弧焊机</t>
  </si>
  <si>
    <t>电流500A</t>
  </si>
  <si>
    <t>99250240</t>
  </si>
  <si>
    <t>二氧化碳气体保护焊机</t>
  </si>
  <si>
    <t>99250510</t>
  </si>
  <si>
    <t>埋弧气刨机</t>
  </si>
  <si>
    <t>ZX5-1000</t>
  </si>
  <si>
    <t>99250530</t>
  </si>
  <si>
    <t>双悬臂式焊接机</t>
  </si>
  <si>
    <t>SXBH20</t>
  </si>
  <si>
    <t>99250560</t>
  </si>
  <si>
    <t>电焊机</t>
  </si>
  <si>
    <t>99250590</t>
  </si>
  <si>
    <t>交流电焊机</t>
  </si>
  <si>
    <t>99270140</t>
  </si>
  <si>
    <t>焊剂烘干机</t>
  </si>
  <si>
    <t>YJJ-A-300</t>
  </si>
  <si>
    <t>99310030</t>
  </si>
  <si>
    <t>洒水车</t>
  </si>
  <si>
    <t>罐容量4000L</t>
  </si>
  <si>
    <t>99330060</t>
  </si>
  <si>
    <t>风动凿岩机</t>
  </si>
  <si>
    <t>99330260</t>
  </si>
  <si>
    <t>电动路面破碎机</t>
  </si>
  <si>
    <t>99390060</t>
  </si>
  <si>
    <t>光纤熔接机</t>
  </si>
  <si>
    <t>99430170</t>
  </si>
  <si>
    <t>电动空气压缩机</t>
  </si>
  <si>
    <t>排气量0.6m3/min</t>
  </si>
  <si>
    <t>99430180</t>
  </si>
  <si>
    <t>排气量1m3/min</t>
  </si>
  <si>
    <t>99430220</t>
  </si>
  <si>
    <t>排气量10m3/min</t>
  </si>
  <si>
    <t>99430270</t>
  </si>
  <si>
    <t>内燃空气压缩机</t>
  </si>
  <si>
    <t>排气量6m3/min</t>
  </si>
  <si>
    <t>99440010</t>
  </si>
  <si>
    <t>电动单级离心清水泵</t>
  </si>
  <si>
    <t>出口直径Φ100</t>
  </si>
  <si>
    <t>99440460</t>
  </si>
  <si>
    <t>试压泵</t>
  </si>
  <si>
    <t>压力3MPa</t>
  </si>
  <si>
    <t>99450550</t>
  </si>
  <si>
    <t>其他机械费</t>
  </si>
  <si>
    <t>99450770</t>
  </si>
  <si>
    <t>恒温箱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</si>
</sst>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00"/>
    <numFmt numFmtId="179" formatCode="0.000_ "/>
    <numFmt numFmtId="180" formatCode="0.00_ "/>
    <numFmt numFmtId="181" formatCode="0.00_);[Red]\(0.00\)"/>
  </numFmts>
  <fonts count="37">
    <font>
      <sz val="11"/>
      <color theme="1"/>
      <name val="Calibri"/>
      <charset val="134"/>
    </font>
    <font>
      <sz val="18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20"/>
      <color theme="1"/>
      <name val="宋体"/>
      <charset val="134"/>
    </font>
    <font>
      <sz val="20"/>
      <color theme="1"/>
      <name val="宋体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b/>
      <sz val="30"/>
      <color theme="1"/>
      <name val="宋体"/>
      <charset val="134"/>
    </font>
    <font>
      <sz val="11"/>
      <name val="??"/>
      <charset val="134"/>
      <scheme val="minor"/>
    </font>
    <font>
      <sz val="12"/>
      <name val="宋体"/>
      <charset val="134"/>
    </font>
    <font>
      <b/>
      <sz val="20"/>
      <name val="??"/>
      <charset val="134"/>
      <scheme val="minor"/>
    </font>
    <font>
      <sz val="12"/>
      <name val="??"/>
      <charset val="134"/>
      <scheme val="minor"/>
    </font>
    <font>
      <b/>
      <sz val="11"/>
      <name val="??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name val="??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7" borderId="2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26" applyNumberFormat="0" applyAlignment="0" applyProtection="0">
      <alignment vertical="center"/>
    </xf>
    <xf numFmtId="0" fontId="30" fillId="11" borderId="22" applyNumberFormat="0" applyAlignment="0" applyProtection="0">
      <alignment vertical="center"/>
    </xf>
    <xf numFmtId="0" fontId="31" fillId="12" borderId="2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109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right" vertical="center" wrapText="1"/>
    </xf>
    <xf numFmtId="0" fontId="3" fillId="0" borderId="1" xfId="49" applyFont="1" applyBorder="1" applyAlignment="1">
      <alignment horizontal="right" vertical="center" wrapText="1" shrinkToFit="1"/>
    </xf>
    <xf numFmtId="2" fontId="3" fillId="0" borderId="1" xfId="49" applyNumberFormat="1" applyFont="1" applyBorder="1" applyAlignment="1">
      <alignment horizontal="right" vertical="center" wrapText="1" shrinkToFit="1"/>
    </xf>
    <xf numFmtId="178" fontId="3" fillId="0" borderId="1" xfId="49" applyNumberFormat="1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5" fillId="0" borderId="0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3" fillId="0" borderId="2" xfId="49" applyNumberFormat="1" applyFont="1" applyBorder="1" applyAlignment="1">
      <alignment horizontal="right" vertical="center" wrapText="1" shrinkToFit="1"/>
    </xf>
    <xf numFmtId="0" fontId="3" fillId="0" borderId="2" xfId="49" applyFont="1" applyBorder="1" applyAlignment="1">
      <alignment horizontal="right" vertical="center" wrapText="1" shrinkToFit="1"/>
    </xf>
    <xf numFmtId="0" fontId="2" fillId="0" borderId="10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3" fillId="0" borderId="11" xfId="49" applyNumberFormat="1" applyFont="1" applyBorder="1" applyAlignment="1">
      <alignment horizontal="center" vertical="center" wrapText="1"/>
    </xf>
    <xf numFmtId="2" fontId="3" fillId="0" borderId="3" xfId="49" applyNumberFormat="1" applyFont="1" applyBorder="1" applyAlignment="1">
      <alignment horizontal="right" vertical="center" wrapText="1" shrinkToFit="1"/>
    </xf>
    <xf numFmtId="0" fontId="3" fillId="0" borderId="3" xfId="49" applyFont="1" applyBorder="1" applyAlignment="1">
      <alignment horizontal="right" vertical="center" wrapText="1" shrinkToFit="1"/>
    </xf>
    <xf numFmtId="0" fontId="2" fillId="0" borderId="0" xfId="49" applyNumberFormat="1" applyFont="1" applyBorder="1" applyAlignment="1">
      <alignment horizontal="right" vertical="center" wrapText="1"/>
    </xf>
    <xf numFmtId="0" fontId="2" fillId="0" borderId="1" xfId="49" applyNumberFormat="1" applyFont="1" applyBorder="1" applyAlignment="1">
      <alignment horizontal="left" vertical="center" wrapText="1"/>
    </xf>
    <xf numFmtId="2" fontId="2" fillId="0" borderId="1" xfId="49" applyNumberFormat="1" applyFont="1" applyBorder="1" applyAlignment="1">
      <alignment horizontal="right" vertical="center" wrapText="1" shrinkToFit="1"/>
    </xf>
    <xf numFmtId="0" fontId="2" fillId="0" borderId="12" xfId="49" applyNumberFormat="1" applyFont="1" applyBorder="1" applyAlignment="1">
      <alignment horizontal="left" vertical="center" wrapText="1"/>
    </xf>
    <xf numFmtId="0" fontId="2" fillId="0" borderId="12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0" xfId="49" applyNumberFormat="1" applyFont="1" applyBorder="1" applyAlignment="1">
      <alignment horizontal="right" vertical="center" wrapText="1"/>
    </xf>
    <xf numFmtId="0" fontId="6" fillId="0" borderId="0" xfId="49" applyNumberFormat="1" applyFont="1" applyBorder="1" applyAlignment="1">
      <alignment horizontal="left" vertical="center" wrapText="1"/>
    </xf>
    <xf numFmtId="0" fontId="7" fillId="0" borderId="0" xfId="49" applyNumberFormat="1" applyFont="1" applyBorder="1" applyAlignment="1">
      <alignment horizontal="center" vertical="center" wrapText="1"/>
    </xf>
    <xf numFmtId="0" fontId="8" fillId="0" borderId="13" xfId="49" applyNumberFormat="1" applyFont="1" applyBorder="1" applyAlignment="1">
      <alignment horizontal="center" vertical="center" wrapText="1"/>
    </xf>
    <xf numFmtId="0" fontId="8" fillId="0" borderId="14" xfId="49" applyNumberFormat="1" applyFont="1" applyBorder="1" applyAlignment="1">
      <alignment horizontal="center" vertical="center" wrapText="1"/>
    </xf>
    <xf numFmtId="0" fontId="8" fillId="0" borderId="15" xfId="49" applyNumberFormat="1" applyFont="1" applyBorder="1" applyAlignment="1">
      <alignment horizontal="center" vertical="center" wrapText="1"/>
    </xf>
    <xf numFmtId="0" fontId="1" fillId="0" borderId="16" xfId="49" applyNumberFormat="1" applyFont="1" applyBorder="1" applyAlignment="1">
      <alignment horizontal="left" wrapText="1"/>
    </xf>
    <xf numFmtId="0" fontId="1" fillId="0" borderId="12" xfId="49" applyNumberFormat="1" applyFont="1" applyBorder="1" applyAlignment="1">
      <alignment horizontal="left" wrapText="1"/>
    </xf>
    <xf numFmtId="0" fontId="1" fillId="0" borderId="17" xfId="49" applyNumberFormat="1" applyFont="1" applyBorder="1" applyAlignment="1">
      <alignment horizontal="left" wrapText="1"/>
    </xf>
    <xf numFmtId="0" fontId="1" fillId="0" borderId="12" xfId="49" applyFont="1" applyBorder="1" applyAlignment="1">
      <alignment horizontal="center" wrapText="1" shrinkToFit="1"/>
    </xf>
    <xf numFmtId="0" fontId="1" fillId="0" borderId="18" xfId="49" applyNumberFormat="1" applyFont="1" applyBorder="1" applyAlignment="1">
      <alignment horizontal="left" vertical="center" wrapText="1"/>
    </xf>
    <xf numFmtId="0" fontId="1" fillId="0" borderId="18" xfId="49" applyNumberFormat="1" applyFont="1" applyBorder="1" applyAlignment="1">
      <alignment horizontal="left" wrapText="1"/>
    </xf>
    <xf numFmtId="0" fontId="1" fillId="0" borderId="0" xfId="49" applyNumberFormat="1" applyFont="1" applyBorder="1" applyAlignment="1">
      <alignment horizontal="left" wrapText="1"/>
    </xf>
    <xf numFmtId="31" fontId="1" fillId="0" borderId="12" xfId="49" applyNumberFormat="1" applyFont="1" applyBorder="1" applyAlignment="1">
      <alignment horizontal="left" wrapText="1"/>
    </xf>
    <xf numFmtId="0" fontId="1" fillId="0" borderId="19" xfId="49" applyNumberFormat="1" applyFont="1" applyBorder="1" applyAlignment="1">
      <alignment horizontal="left" wrapText="1"/>
    </xf>
    <xf numFmtId="0" fontId="1" fillId="0" borderId="20" xfId="49" applyNumberFormat="1" applyFont="1" applyBorder="1" applyAlignment="1">
      <alignment horizontal="left" wrapText="1"/>
    </xf>
    <xf numFmtId="0" fontId="1" fillId="0" borderId="20" xfId="49" applyNumberFormat="1" applyFont="1" applyBorder="1" applyAlignment="1">
      <alignment horizontal="left" vertical="center" wrapText="1"/>
    </xf>
    <xf numFmtId="0" fontId="1" fillId="0" borderId="21" xfId="49" applyNumberFormat="1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 wrapText="1"/>
    </xf>
    <xf numFmtId="180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 wrapText="1"/>
    </xf>
    <xf numFmtId="177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right" vertical="center" wrapText="1"/>
    </xf>
    <xf numFmtId="179" fontId="11" fillId="0" borderId="0" xfId="0" applyNumberFormat="1" applyFont="1" applyFill="1" applyBorder="1" applyAlignment="1">
      <alignment horizontal="right" vertical="center" wrapText="1"/>
    </xf>
    <xf numFmtId="180" fontId="11" fillId="0" borderId="0" xfId="0" applyNumberFormat="1" applyFont="1" applyFill="1" applyBorder="1" applyAlignment="1">
      <alignment horizontal="right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177" fontId="12" fillId="0" borderId="0" xfId="0" applyNumberFormat="1" applyFont="1" applyFill="1" applyBorder="1" applyAlignment="1">
      <alignment horizontal="left" vertical="center" wrapText="1"/>
    </xf>
    <xf numFmtId="179" fontId="12" fillId="0" borderId="0" xfId="0" applyNumberFormat="1" applyFont="1" applyFill="1" applyBorder="1" applyAlignment="1">
      <alignment horizontal="left" vertical="center" wrapText="1"/>
    </xf>
    <xf numFmtId="180" fontId="12" fillId="0" borderId="0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180" fontId="14" fillId="0" borderId="10" xfId="0" applyNumberFormat="1" applyFont="1" applyFill="1" applyBorder="1" applyAlignment="1">
      <alignment horizontal="center" vertical="center" wrapText="1"/>
    </xf>
    <xf numFmtId="180" fontId="14" fillId="0" borderId="3" xfId="0" applyNumberFormat="1" applyFont="1" applyFill="1" applyBorder="1" applyAlignment="1">
      <alignment horizontal="center" vertical="center" wrapText="1"/>
    </xf>
    <xf numFmtId="181" fontId="9" fillId="0" borderId="1" xfId="0" applyNumberFormat="1" applyFont="1" applyFill="1" applyBorder="1" applyAlignment="1">
      <alignment horizontal="center" vertical="center" wrapText="1"/>
    </xf>
    <xf numFmtId="180" fontId="14" fillId="0" borderId="1" xfId="8" applyNumberFormat="1" applyFont="1" applyFill="1" applyBorder="1" applyAlignment="1">
      <alignment horizontal="center" vertical="center" wrapText="1"/>
    </xf>
    <xf numFmtId="180" fontId="14" fillId="0" borderId="2" xfId="0" applyNumberFormat="1" applyFont="1" applyFill="1" applyBorder="1" applyAlignment="1">
      <alignment horizontal="center" vertical="center" wrapText="1"/>
    </xf>
    <xf numFmtId="180" fontId="14" fillId="0" borderId="10" xfId="0" applyNumberFormat="1" applyFont="1" applyFill="1" applyBorder="1" applyAlignment="1">
      <alignment horizontal="center" vertical="center" wrapText="1"/>
    </xf>
    <xf numFmtId="180" fontId="14" fillId="0" borderId="3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workbookViewId="0">
      <selection activeCell="A1" sqref="A1:I1"/>
    </sheetView>
  </sheetViews>
  <sheetFormatPr defaultColWidth="10.2857142857143" defaultRowHeight="26.25" customHeight="1"/>
  <cols>
    <col min="1" max="1" width="8.14285714285714" style="56"/>
    <col min="2" max="2" width="30.8571428571429" style="57" customWidth="1"/>
    <col min="3" max="3" width="11.2857142857143" style="58" customWidth="1"/>
    <col min="4" max="4" width="13" style="58" customWidth="1"/>
    <col min="5" max="5" width="14.1428571428571" style="59" customWidth="1"/>
    <col min="6" max="6" width="8.42857142857143" style="59" customWidth="1"/>
    <col min="7" max="7" width="13.1428571428571" style="60"/>
    <col min="8" max="8" width="19.1428571428571" style="61" customWidth="1"/>
    <col min="9" max="9" width="9.85714285714286" style="57" customWidth="1"/>
    <col min="10" max="10" width="10.2857142857143" style="62"/>
    <col min="11" max="12" width="10.7142857142857" style="62"/>
    <col min="13" max="13" width="13.1428571428571" style="62"/>
    <col min="14" max="251" width="10.2857142857143" style="62"/>
    <col min="252" max="16384" width="10.2857142857143" style="63"/>
  </cols>
  <sheetData>
    <row r="1" ht="38" customHeight="1" spans="1:9">
      <c r="A1" s="64" t="s">
        <v>0</v>
      </c>
      <c r="B1" s="64"/>
      <c r="C1" s="65"/>
      <c r="D1" s="65"/>
      <c r="E1" s="66"/>
      <c r="F1" s="67"/>
      <c r="G1" s="68"/>
      <c r="H1" s="69"/>
      <c r="I1" s="64"/>
    </row>
    <row r="2" ht="32" customHeight="1" spans="1:9">
      <c r="A2" s="70" t="s">
        <v>1</v>
      </c>
      <c r="B2" s="70"/>
      <c r="C2" s="71"/>
      <c r="D2" s="71"/>
      <c r="E2" s="70"/>
      <c r="F2" s="70"/>
      <c r="G2" s="72"/>
      <c r="H2" s="73"/>
      <c r="I2" s="70"/>
    </row>
    <row r="3" ht="20" customHeight="1" spans="1:9">
      <c r="A3" s="74" t="s">
        <v>2</v>
      </c>
      <c r="B3" s="75" t="s">
        <v>3</v>
      </c>
      <c r="C3" s="76" t="s">
        <v>4</v>
      </c>
      <c r="D3" s="76"/>
      <c r="E3" s="77"/>
      <c r="F3" s="77" t="s">
        <v>5</v>
      </c>
      <c r="G3" s="78"/>
      <c r="H3" s="79"/>
      <c r="I3" s="75" t="s">
        <v>6</v>
      </c>
    </row>
    <row r="4" ht="33" customHeight="1" spans="1:9">
      <c r="A4" s="74"/>
      <c r="B4" s="75"/>
      <c r="C4" s="80" t="s">
        <v>7</v>
      </c>
      <c r="D4" s="80" t="s">
        <v>8</v>
      </c>
      <c r="E4" s="81" t="s">
        <v>9</v>
      </c>
      <c r="F4" s="77" t="s">
        <v>10</v>
      </c>
      <c r="G4" s="78" t="s">
        <v>11</v>
      </c>
      <c r="H4" s="82" t="s">
        <v>12</v>
      </c>
      <c r="I4" s="75"/>
    </row>
    <row r="5" s="55" customFormat="1" ht="20" customHeight="1" spans="1:9">
      <c r="A5" s="83" t="s">
        <v>13</v>
      </c>
      <c r="B5" s="84" t="s">
        <v>14</v>
      </c>
      <c r="C5" s="85">
        <f>C6+C10+C25+C29</f>
        <v>299.000244</v>
      </c>
      <c r="D5" s="85">
        <f>D25</f>
        <v>0.8055</v>
      </c>
      <c r="E5" s="86">
        <v>299.806</v>
      </c>
      <c r="F5" s="86"/>
      <c r="G5" s="86"/>
      <c r="H5" s="86"/>
      <c r="I5" s="106"/>
    </row>
    <row r="6" s="55" customFormat="1" ht="20" customHeight="1" spans="1:9">
      <c r="A6" s="74">
        <v>1</v>
      </c>
      <c r="B6" s="87" t="s">
        <v>15</v>
      </c>
      <c r="C6" s="88">
        <f>C7+C8+C9</f>
        <v>32.462</v>
      </c>
      <c r="D6" s="89">
        <v>0</v>
      </c>
      <c r="E6" s="88">
        <f t="shared" ref="E6:E24" si="0">C6</f>
        <v>32.462</v>
      </c>
      <c r="F6" s="90"/>
      <c r="G6" s="90"/>
      <c r="H6" s="90"/>
      <c r="I6" s="75"/>
    </row>
    <row r="7" s="55" customFormat="1" ht="20" customHeight="1" spans="1:9">
      <c r="A7" s="74">
        <v>1.1</v>
      </c>
      <c r="B7" s="87" t="s">
        <v>16</v>
      </c>
      <c r="C7" s="88">
        <v>27.7574</v>
      </c>
      <c r="D7" s="89">
        <v>0</v>
      </c>
      <c r="E7" s="88">
        <f t="shared" si="0"/>
        <v>27.7574</v>
      </c>
      <c r="F7" s="90" t="s">
        <v>17</v>
      </c>
      <c r="G7" s="90">
        <v>320</v>
      </c>
      <c r="H7" s="90">
        <f t="shared" ref="H7:H9" si="1">E7*10000/G7</f>
        <v>867.41875</v>
      </c>
      <c r="I7" s="75"/>
    </row>
    <row r="8" s="55" customFormat="1" ht="20" customHeight="1" spans="1:9">
      <c r="A8" s="74">
        <v>1.2</v>
      </c>
      <c r="B8" s="87" t="s">
        <v>18</v>
      </c>
      <c r="C8" s="88">
        <v>2.2153</v>
      </c>
      <c r="D8" s="89">
        <v>0</v>
      </c>
      <c r="E8" s="88">
        <f t="shared" si="0"/>
        <v>2.2153</v>
      </c>
      <c r="F8" s="90"/>
      <c r="G8" s="90">
        <v>320</v>
      </c>
      <c r="H8" s="90">
        <f t="shared" si="1"/>
        <v>69.228125</v>
      </c>
      <c r="I8" s="75"/>
    </row>
    <row r="9" s="55" customFormat="1" ht="20" customHeight="1" spans="1:9">
      <c r="A9" s="74">
        <v>1.3</v>
      </c>
      <c r="B9" s="87" t="s">
        <v>19</v>
      </c>
      <c r="C9" s="88">
        <v>2.4893</v>
      </c>
      <c r="D9" s="89">
        <v>0</v>
      </c>
      <c r="E9" s="88">
        <f t="shared" si="0"/>
        <v>2.4893</v>
      </c>
      <c r="F9" s="90"/>
      <c r="G9" s="90">
        <v>320</v>
      </c>
      <c r="H9" s="90">
        <f t="shared" si="1"/>
        <v>77.790625</v>
      </c>
      <c r="I9" s="75"/>
    </row>
    <row r="10" s="55" customFormat="1" ht="20" customHeight="1" spans="1:9">
      <c r="A10" s="74">
        <v>2</v>
      </c>
      <c r="B10" s="87" t="s">
        <v>20</v>
      </c>
      <c r="C10" s="88">
        <f>SUM(C11:C24)</f>
        <v>209.813444</v>
      </c>
      <c r="D10" s="89">
        <v>0</v>
      </c>
      <c r="E10" s="88">
        <f t="shared" si="0"/>
        <v>209.813444</v>
      </c>
      <c r="F10" s="90"/>
      <c r="G10" s="90"/>
      <c r="H10" s="90"/>
      <c r="I10" s="75"/>
    </row>
    <row r="11" s="55" customFormat="1" ht="20" customHeight="1" spans="1:9">
      <c r="A11" s="74">
        <v>2.1</v>
      </c>
      <c r="B11" s="87" t="s">
        <v>21</v>
      </c>
      <c r="C11" s="88">
        <v>5.303757</v>
      </c>
      <c r="D11" s="89">
        <v>0</v>
      </c>
      <c r="E11" s="88">
        <f t="shared" si="0"/>
        <v>5.303757</v>
      </c>
      <c r="F11" s="90"/>
      <c r="G11" s="90"/>
      <c r="H11" s="90"/>
      <c r="I11" s="75"/>
    </row>
    <row r="12" s="55" customFormat="1" ht="20" customHeight="1" spans="1:9">
      <c r="A12" s="74">
        <v>2.2</v>
      </c>
      <c r="B12" s="87" t="s">
        <v>22</v>
      </c>
      <c r="C12" s="88">
        <v>3.0464</v>
      </c>
      <c r="D12" s="89">
        <v>0</v>
      </c>
      <c r="E12" s="88">
        <f t="shared" si="0"/>
        <v>3.0464</v>
      </c>
      <c r="F12" s="90"/>
      <c r="G12" s="90"/>
      <c r="H12" s="90"/>
      <c r="I12" s="75"/>
    </row>
    <row r="13" s="55" customFormat="1" ht="20" customHeight="1" spans="1:9">
      <c r="A13" s="74">
        <v>2.3</v>
      </c>
      <c r="B13" s="87" t="s">
        <v>23</v>
      </c>
      <c r="C13" s="88">
        <v>30.778266</v>
      </c>
      <c r="D13" s="89">
        <v>0</v>
      </c>
      <c r="E13" s="88">
        <f t="shared" si="0"/>
        <v>30.778266</v>
      </c>
      <c r="F13" s="90" t="s">
        <v>17</v>
      </c>
      <c r="G13" s="89">
        <v>608</v>
      </c>
      <c r="H13" s="90">
        <f t="shared" ref="H13:H24" si="2">E13*10000/G13</f>
        <v>506.221480263158</v>
      </c>
      <c r="I13" s="75"/>
    </row>
    <row r="14" s="55" customFormat="1" ht="20" customHeight="1" spans="1:9">
      <c r="A14" s="74">
        <v>2.4</v>
      </c>
      <c r="B14" s="87" t="s">
        <v>24</v>
      </c>
      <c r="C14" s="88">
        <v>18.619441</v>
      </c>
      <c r="D14" s="89">
        <v>0</v>
      </c>
      <c r="E14" s="88">
        <f t="shared" si="0"/>
        <v>18.619441</v>
      </c>
      <c r="F14" s="90" t="s">
        <v>17</v>
      </c>
      <c r="G14" s="89">
        <v>1056</v>
      </c>
      <c r="H14" s="90">
        <f t="shared" si="2"/>
        <v>176.320464015151</v>
      </c>
      <c r="I14" s="75"/>
    </row>
    <row r="15" s="55" customFormat="1" ht="20" customHeight="1" spans="1:9">
      <c r="A15" s="74">
        <v>2.5</v>
      </c>
      <c r="B15" s="87" t="s">
        <v>25</v>
      </c>
      <c r="C15" s="88">
        <v>10.256231</v>
      </c>
      <c r="D15" s="89">
        <v>0</v>
      </c>
      <c r="E15" s="88">
        <f t="shared" si="0"/>
        <v>10.256231</v>
      </c>
      <c r="F15" s="90" t="s">
        <v>17</v>
      </c>
      <c r="G15" s="89">
        <v>336</v>
      </c>
      <c r="H15" s="90">
        <f t="shared" si="2"/>
        <v>305.244970238095</v>
      </c>
      <c r="I15" s="75"/>
    </row>
    <row r="16" s="55" customFormat="1" ht="20" customHeight="1" spans="1:9">
      <c r="A16" s="74">
        <v>2.6</v>
      </c>
      <c r="B16" s="87" t="s">
        <v>26</v>
      </c>
      <c r="C16" s="88">
        <v>1.051407</v>
      </c>
      <c r="D16" s="89">
        <v>0</v>
      </c>
      <c r="E16" s="88">
        <f t="shared" si="0"/>
        <v>1.051407</v>
      </c>
      <c r="F16" s="90" t="s">
        <v>17</v>
      </c>
      <c r="G16" s="89">
        <v>90.5</v>
      </c>
      <c r="H16" s="90">
        <f t="shared" si="2"/>
        <v>116.177569060773</v>
      </c>
      <c r="I16" s="75"/>
    </row>
    <row r="17" s="55" customFormat="1" ht="20" customHeight="1" spans="1:9">
      <c r="A17" s="74">
        <v>2.7</v>
      </c>
      <c r="B17" s="87" t="s">
        <v>27</v>
      </c>
      <c r="C17" s="88">
        <v>3.382724</v>
      </c>
      <c r="D17" s="89">
        <v>0</v>
      </c>
      <c r="E17" s="88">
        <f t="shared" si="0"/>
        <v>3.382724</v>
      </c>
      <c r="F17" s="90" t="s">
        <v>17</v>
      </c>
      <c r="G17" s="89">
        <v>111.5</v>
      </c>
      <c r="H17" s="90">
        <f t="shared" si="2"/>
        <v>303.38331838565</v>
      </c>
      <c r="I17" s="75"/>
    </row>
    <row r="18" s="55" customFormat="1" ht="20" customHeight="1" spans="1:9">
      <c r="A18" s="74">
        <v>2.8</v>
      </c>
      <c r="B18" s="87" t="s">
        <v>28</v>
      </c>
      <c r="C18" s="88">
        <v>12.988685</v>
      </c>
      <c r="D18" s="89">
        <v>0</v>
      </c>
      <c r="E18" s="88">
        <f t="shared" si="0"/>
        <v>12.988685</v>
      </c>
      <c r="F18" s="90" t="s">
        <v>29</v>
      </c>
      <c r="G18" s="89">
        <v>570</v>
      </c>
      <c r="H18" s="90">
        <f t="shared" si="2"/>
        <v>227.871666666667</v>
      </c>
      <c r="I18" s="75"/>
    </row>
    <row r="19" s="55" customFormat="1" ht="20" customHeight="1" spans="1:9">
      <c r="A19" s="74">
        <v>2.9</v>
      </c>
      <c r="B19" s="87" t="s">
        <v>30</v>
      </c>
      <c r="C19" s="88">
        <v>0.788876</v>
      </c>
      <c r="D19" s="89">
        <v>0</v>
      </c>
      <c r="E19" s="88">
        <f t="shared" si="0"/>
        <v>0.788876</v>
      </c>
      <c r="F19" s="90" t="s">
        <v>17</v>
      </c>
      <c r="G19" s="90">
        <v>569.7</v>
      </c>
      <c r="H19" s="90">
        <f t="shared" si="2"/>
        <v>13.8472178339477</v>
      </c>
      <c r="I19" s="75"/>
    </row>
    <row r="20" s="55" customFormat="1" ht="20" customHeight="1" spans="1:9">
      <c r="A20" s="82">
        <v>2.1</v>
      </c>
      <c r="B20" s="87" t="s">
        <v>31</v>
      </c>
      <c r="C20" s="88">
        <v>4.4671</v>
      </c>
      <c r="D20" s="89">
        <v>0</v>
      </c>
      <c r="E20" s="88">
        <f t="shared" si="0"/>
        <v>4.4671</v>
      </c>
      <c r="F20" s="90" t="s">
        <v>32</v>
      </c>
      <c r="G20" s="89">
        <v>1</v>
      </c>
      <c r="H20" s="90">
        <f t="shared" si="2"/>
        <v>44671</v>
      </c>
      <c r="I20" s="75"/>
    </row>
    <row r="21" s="55" customFormat="1" ht="20" customHeight="1" spans="1:9">
      <c r="A21" s="82">
        <v>2.11</v>
      </c>
      <c r="B21" s="87" t="s">
        <v>33</v>
      </c>
      <c r="C21" s="88">
        <v>3.2746</v>
      </c>
      <c r="D21" s="89">
        <v>0</v>
      </c>
      <c r="E21" s="88">
        <f t="shared" si="0"/>
        <v>3.2746</v>
      </c>
      <c r="F21" s="90" t="s">
        <v>29</v>
      </c>
      <c r="G21" s="90">
        <v>133.2</v>
      </c>
      <c r="H21" s="90">
        <f t="shared" si="2"/>
        <v>245.840840840841</v>
      </c>
      <c r="I21" s="75"/>
    </row>
    <row r="22" s="55" customFormat="1" ht="20" customHeight="1" spans="1:9">
      <c r="A22" s="74">
        <v>2.12</v>
      </c>
      <c r="B22" s="87" t="s">
        <v>34</v>
      </c>
      <c r="C22" s="88">
        <v>25.914657</v>
      </c>
      <c r="D22" s="89">
        <v>0</v>
      </c>
      <c r="E22" s="88">
        <f t="shared" si="0"/>
        <v>25.914657</v>
      </c>
      <c r="F22" s="90" t="s">
        <v>17</v>
      </c>
      <c r="G22" s="90">
        <v>2023.5</v>
      </c>
      <c r="H22" s="90">
        <f t="shared" si="2"/>
        <v>128.068480355819</v>
      </c>
      <c r="I22" s="75"/>
    </row>
    <row r="23" s="55" customFormat="1" ht="20" customHeight="1" spans="1:9">
      <c r="A23" s="74">
        <v>2.13</v>
      </c>
      <c r="B23" s="87" t="s">
        <v>35</v>
      </c>
      <c r="C23" s="88">
        <v>87.7731</v>
      </c>
      <c r="D23" s="89">
        <v>0</v>
      </c>
      <c r="E23" s="88">
        <f t="shared" si="0"/>
        <v>87.7731</v>
      </c>
      <c r="F23" s="90" t="s">
        <v>17</v>
      </c>
      <c r="G23" s="90">
        <v>2282</v>
      </c>
      <c r="H23" s="90">
        <f t="shared" si="2"/>
        <v>384.632340052585</v>
      </c>
      <c r="I23" s="75"/>
    </row>
    <row r="24" s="55" customFormat="1" ht="20" customHeight="1" spans="1:9">
      <c r="A24" s="74">
        <v>2.14</v>
      </c>
      <c r="B24" s="87" t="s">
        <v>36</v>
      </c>
      <c r="C24" s="88">
        <v>2.1682</v>
      </c>
      <c r="D24" s="89">
        <v>0</v>
      </c>
      <c r="E24" s="88">
        <f t="shared" si="0"/>
        <v>2.1682</v>
      </c>
      <c r="F24" s="90" t="s">
        <v>37</v>
      </c>
      <c r="G24" s="89">
        <v>1</v>
      </c>
      <c r="H24" s="90">
        <f t="shared" si="2"/>
        <v>21682</v>
      </c>
      <c r="I24" s="75"/>
    </row>
    <row r="25" s="55" customFormat="1" ht="20" customHeight="1" spans="1:9">
      <c r="A25" s="74">
        <v>3</v>
      </c>
      <c r="B25" s="87" t="s">
        <v>38</v>
      </c>
      <c r="C25" s="88">
        <f>C26+C27+C28</f>
        <v>38.3126</v>
      </c>
      <c r="D25" s="88">
        <v>0.8055</v>
      </c>
      <c r="E25" s="88">
        <f>D25+C25</f>
        <v>39.1181</v>
      </c>
      <c r="F25" s="90"/>
      <c r="G25" s="90"/>
      <c r="H25" s="90"/>
      <c r="I25" s="75"/>
    </row>
    <row r="26" s="55" customFormat="1" ht="20" customHeight="1" spans="1:9">
      <c r="A26" s="74">
        <v>3.1</v>
      </c>
      <c r="B26" s="87" t="s">
        <v>39</v>
      </c>
      <c r="C26" s="88">
        <v>22.1988</v>
      </c>
      <c r="D26" s="88">
        <v>0.8055</v>
      </c>
      <c r="E26" s="88">
        <f>C26+D26</f>
        <v>23.0043</v>
      </c>
      <c r="F26" s="90" t="s">
        <v>37</v>
      </c>
      <c r="G26" s="89">
        <v>1</v>
      </c>
      <c r="H26" s="90">
        <f t="shared" ref="H26:H29" si="3">E26*10000/G26</f>
        <v>230043</v>
      </c>
      <c r="I26" s="75"/>
    </row>
    <row r="27" s="55" customFormat="1" ht="20" customHeight="1" spans="1:9">
      <c r="A27" s="74">
        <v>3.2</v>
      </c>
      <c r="B27" s="87" t="s">
        <v>19</v>
      </c>
      <c r="C27" s="88">
        <v>12.43</v>
      </c>
      <c r="D27" s="89">
        <v>0</v>
      </c>
      <c r="E27" s="88">
        <f t="shared" ref="E27:E29" si="4">C27</f>
        <v>12.43</v>
      </c>
      <c r="F27" s="90" t="s">
        <v>37</v>
      </c>
      <c r="G27" s="89">
        <v>1</v>
      </c>
      <c r="H27" s="90">
        <f t="shared" si="3"/>
        <v>124300</v>
      </c>
      <c r="I27" s="75"/>
    </row>
    <row r="28" s="55" customFormat="1" ht="20" customHeight="1" spans="1:9">
      <c r="A28" s="74">
        <v>3.3</v>
      </c>
      <c r="B28" s="87" t="s">
        <v>40</v>
      </c>
      <c r="C28" s="88">
        <v>3.6838</v>
      </c>
      <c r="D28" s="89">
        <v>0</v>
      </c>
      <c r="E28" s="88">
        <f t="shared" si="4"/>
        <v>3.6838</v>
      </c>
      <c r="F28" s="90" t="s">
        <v>37</v>
      </c>
      <c r="G28" s="89">
        <v>1</v>
      </c>
      <c r="H28" s="90">
        <f t="shared" si="3"/>
        <v>36838</v>
      </c>
      <c r="I28" s="75"/>
    </row>
    <row r="29" s="55" customFormat="1" ht="20" customHeight="1" spans="1:9">
      <c r="A29" s="74">
        <v>4</v>
      </c>
      <c r="B29" s="87" t="s">
        <v>41</v>
      </c>
      <c r="C29" s="88">
        <v>18.4122</v>
      </c>
      <c r="D29" s="89">
        <v>0</v>
      </c>
      <c r="E29" s="88">
        <f t="shared" si="4"/>
        <v>18.4122</v>
      </c>
      <c r="F29" s="90" t="s">
        <v>37</v>
      </c>
      <c r="G29" s="89">
        <v>1</v>
      </c>
      <c r="H29" s="90">
        <f t="shared" si="3"/>
        <v>184122</v>
      </c>
      <c r="I29" s="75"/>
    </row>
    <row r="30" s="55" customFormat="1" ht="20" customHeight="1" spans="1:9">
      <c r="A30" s="83" t="s">
        <v>42</v>
      </c>
      <c r="B30" s="91" t="s">
        <v>43</v>
      </c>
      <c r="C30" s="85"/>
      <c r="D30" s="92"/>
      <c r="E30" s="86">
        <v>208.362</v>
      </c>
      <c r="F30" s="86"/>
      <c r="G30" s="86"/>
      <c r="H30" s="86"/>
      <c r="I30" s="106"/>
    </row>
    <row r="31" s="55" customFormat="1" ht="20" customHeight="1" spans="1:9">
      <c r="A31" s="83" t="s">
        <v>44</v>
      </c>
      <c r="B31" s="84" t="s">
        <v>45</v>
      </c>
      <c r="C31" s="85"/>
      <c r="D31" s="85"/>
      <c r="E31" s="86">
        <f>SUM(E32:E42)</f>
        <v>170.3575</v>
      </c>
      <c r="F31" s="86"/>
      <c r="G31" s="93"/>
      <c r="H31" s="86"/>
      <c r="I31" s="106"/>
    </row>
    <row r="32" s="55" customFormat="1" ht="46" customHeight="1" spans="1:9">
      <c r="A32" s="74">
        <v>1</v>
      </c>
      <c r="B32" s="75" t="s">
        <v>46</v>
      </c>
      <c r="C32" s="88"/>
      <c r="D32" s="88"/>
      <c r="E32" s="90">
        <v>26.1075</v>
      </c>
      <c r="F32" s="94" t="s">
        <v>47</v>
      </c>
      <c r="G32" s="95"/>
      <c r="H32" s="96"/>
      <c r="I32" s="75"/>
    </row>
    <row r="33" s="55" customFormat="1" ht="46" customHeight="1" spans="1:9">
      <c r="A33" s="74">
        <v>2</v>
      </c>
      <c r="B33" s="75" t="s">
        <v>48</v>
      </c>
      <c r="C33" s="88"/>
      <c r="D33" s="88"/>
      <c r="E33" s="90">
        <v>2</v>
      </c>
      <c r="F33" s="94" t="s">
        <v>49</v>
      </c>
      <c r="G33" s="95"/>
      <c r="H33" s="96"/>
      <c r="I33" s="75"/>
    </row>
    <row r="34" ht="40" customHeight="1" spans="1:9">
      <c r="A34" s="74">
        <v>3</v>
      </c>
      <c r="B34" s="97" t="s">
        <v>50</v>
      </c>
      <c r="C34" s="88"/>
      <c r="D34" s="88"/>
      <c r="E34" s="98">
        <v>5.4</v>
      </c>
      <c r="F34" s="98" t="s">
        <v>51</v>
      </c>
      <c r="G34" s="98"/>
      <c r="H34" s="98"/>
      <c r="I34" s="75"/>
    </row>
    <row r="35" ht="40" customHeight="1" spans="1:9">
      <c r="A35" s="74">
        <v>4</v>
      </c>
      <c r="B35" s="97" t="s">
        <v>52</v>
      </c>
      <c r="C35" s="88"/>
      <c r="D35" s="88"/>
      <c r="E35" s="98">
        <v>9.8</v>
      </c>
      <c r="F35" s="94" t="s">
        <v>53</v>
      </c>
      <c r="G35" s="95"/>
      <c r="H35" s="96"/>
      <c r="I35" s="75"/>
    </row>
    <row r="36" ht="20" customHeight="1" spans="1:9">
      <c r="A36" s="74">
        <v>5</v>
      </c>
      <c r="B36" s="97" t="s">
        <v>54</v>
      </c>
      <c r="C36" s="88"/>
      <c r="D36" s="88"/>
      <c r="E36" s="98">
        <v>2.8</v>
      </c>
      <c r="F36" s="98" t="s">
        <v>55</v>
      </c>
      <c r="G36" s="98"/>
      <c r="H36" s="98"/>
      <c r="I36" s="75"/>
    </row>
    <row r="37" ht="20" customHeight="1" spans="1:9">
      <c r="A37" s="74">
        <v>6</v>
      </c>
      <c r="B37" s="97" t="s">
        <v>56</v>
      </c>
      <c r="C37" s="88"/>
      <c r="D37" s="88"/>
      <c r="E37" s="98">
        <v>2.9</v>
      </c>
      <c r="F37" s="98" t="s">
        <v>57</v>
      </c>
      <c r="G37" s="98"/>
      <c r="H37" s="98"/>
      <c r="I37" s="75"/>
    </row>
    <row r="38" ht="20" customHeight="1" spans="1:9">
      <c r="A38" s="74">
        <v>7</v>
      </c>
      <c r="B38" s="97" t="s">
        <v>58</v>
      </c>
      <c r="C38" s="88"/>
      <c r="D38" s="88"/>
      <c r="E38" s="98">
        <v>14.85</v>
      </c>
      <c r="F38" s="98" t="s">
        <v>59</v>
      </c>
      <c r="G38" s="98"/>
      <c r="H38" s="98"/>
      <c r="I38" s="75"/>
    </row>
    <row r="39" ht="20" customHeight="1" spans="1:9">
      <c r="A39" s="74">
        <v>8</v>
      </c>
      <c r="B39" s="97" t="s">
        <v>60</v>
      </c>
      <c r="C39" s="88"/>
      <c r="D39" s="88"/>
      <c r="E39" s="98">
        <v>1.5</v>
      </c>
      <c r="F39" s="98"/>
      <c r="G39" s="98"/>
      <c r="H39" s="98"/>
      <c r="I39" s="75"/>
    </row>
    <row r="40" ht="20" customHeight="1" spans="1:9">
      <c r="A40" s="74">
        <v>9</v>
      </c>
      <c r="B40" s="97" t="s">
        <v>61</v>
      </c>
      <c r="C40" s="88"/>
      <c r="D40" s="88"/>
      <c r="E40" s="98">
        <v>100</v>
      </c>
      <c r="F40" s="98"/>
      <c r="G40" s="98"/>
      <c r="H40" s="98"/>
      <c r="I40" s="75"/>
    </row>
    <row r="41" ht="20" customHeight="1" spans="1:9">
      <c r="A41" s="74">
        <v>10</v>
      </c>
      <c r="B41" s="97" t="s">
        <v>62</v>
      </c>
      <c r="C41" s="88"/>
      <c r="D41" s="88"/>
      <c r="E41" s="98">
        <v>3</v>
      </c>
      <c r="F41" s="98"/>
      <c r="G41" s="98"/>
      <c r="H41" s="98"/>
      <c r="I41" s="75"/>
    </row>
    <row r="42" ht="20" customHeight="1" spans="1:9">
      <c r="A42" s="74">
        <v>11</v>
      </c>
      <c r="B42" s="97" t="s">
        <v>63</v>
      </c>
      <c r="C42" s="88"/>
      <c r="D42" s="88"/>
      <c r="E42" s="98">
        <v>2</v>
      </c>
      <c r="F42" s="98"/>
      <c r="G42" s="98"/>
      <c r="H42" s="98"/>
      <c r="I42" s="75"/>
    </row>
    <row r="43" ht="40" customHeight="1" spans="1:9">
      <c r="A43" s="83" t="s">
        <v>64</v>
      </c>
      <c r="B43" s="84" t="s">
        <v>65</v>
      </c>
      <c r="C43" s="85"/>
      <c r="D43" s="85"/>
      <c r="E43" s="86">
        <v>33.92</v>
      </c>
      <c r="F43" s="99" t="s">
        <v>66</v>
      </c>
      <c r="G43" s="100"/>
      <c r="H43" s="101"/>
      <c r="I43" s="107"/>
    </row>
    <row r="44" ht="20" customHeight="1" spans="1:9">
      <c r="A44" s="83" t="s">
        <v>67</v>
      </c>
      <c r="B44" s="102" t="s">
        <v>68</v>
      </c>
      <c r="C44" s="103"/>
      <c r="D44" s="103"/>
      <c r="E44" s="86">
        <f>E5+E30+E31+E43</f>
        <v>712.4455</v>
      </c>
      <c r="F44" s="86"/>
      <c r="G44" s="104"/>
      <c r="H44" s="105"/>
      <c r="I44" s="108"/>
    </row>
    <row r="45" ht="15.75" customHeight="1"/>
  </sheetData>
  <mergeCells count="20">
    <mergeCell ref="A1:I1"/>
    <mergeCell ref="A2:I2"/>
    <mergeCell ref="C3:E3"/>
    <mergeCell ref="F3:H3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A3:A4"/>
    <mergeCell ref="B3:B4"/>
    <mergeCell ref="I3:I4"/>
    <mergeCell ref="I6:I28"/>
  </mergeCells>
  <printOptions horizontalCentered="1"/>
  <pageMargins left="0.550694444444444" right="0.590277777777778" top="0.786805555555556" bottom="0.786805555555556" header="0.511805555555556" footer="0.511805555555556"/>
  <pageSetup paperSize="9" scale="70" fitToHeight="0" orientation="portrait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1"/>
  <sheetViews>
    <sheetView workbookViewId="0">
      <selection activeCell="A1" sqref="A1:H1"/>
    </sheetView>
  </sheetViews>
  <sheetFormatPr defaultColWidth="10.2857142857143" defaultRowHeight="15" outlineLevelCol="7"/>
  <cols>
    <col min="1" max="1" width="5.01904761904762" customWidth="1"/>
    <col min="2" max="2" width="10.3047619047619" customWidth="1"/>
    <col min="3" max="3" width="19.9428571428571" customWidth="1"/>
    <col min="4" max="4" width="18.9904761904762" customWidth="1"/>
    <col min="5" max="5" width="7.32380952380952" customWidth="1"/>
    <col min="6" max="6" width="7.73333333333333" customWidth="1"/>
    <col min="7" max="7" width="8.68571428571429" customWidth="1"/>
    <col min="8" max="8" width="9.08571428571429" customWidth="1"/>
  </cols>
  <sheetData>
    <row r="1" ht="25.6" customHeight="1" spans="1:8">
      <c r="A1" s="1" t="s">
        <v>1261</v>
      </c>
      <c r="B1" s="1"/>
      <c r="C1" s="1"/>
      <c r="D1" s="1"/>
      <c r="E1" s="1"/>
      <c r="F1" s="1"/>
      <c r="G1" s="1"/>
      <c r="H1" s="1"/>
    </row>
    <row r="2" ht="17.85" customHeight="1" spans="1:8">
      <c r="A2" s="2" t="s">
        <v>75</v>
      </c>
      <c r="B2" s="2"/>
      <c r="C2" s="2"/>
      <c r="D2" s="2"/>
      <c r="E2" s="2"/>
      <c r="F2" s="2"/>
      <c r="G2" s="2"/>
      <c r="H2" s="2"/>
    </row>
    <row r="3" ht="17.05" customHeight="1" spans="1:8">
      <c r="A3" s="3" t="s">
        <v>153</v>
      </c>
      <c r="B3" s="3"/>
      <c r="C3" s="3"/>
      <c r="D3" s="3"/>
      <c r="E3" s="3"/>
      <c r="F3" s="3"/>
      <c r="G3" s="2" t="s">
        <v>1262</v>
      </c>
      <c r="H3" s="2"/>
    </row>
    <row r="4" ht="31" customHeight="1" spans="1:8">
      <c r="A4" s="4" t="s">
        <v>92</v>
      </c>
      <c r="B4" s="4" t="s">
        <v>1263</v>
      </c>
      <c r="C4" s="4" t="s">
        <v>1264</v>
      </c>
      <c r="D4" s="4" t="s">
        <v>1265</v>
      </c>
      <c r="E4" s="4" t="s">
        <v>10</v>
      </c>
      <c r="F4" s="5" t="s">
        <v>11</v>
      </c>
      <c r="G4" s="4" t="s">
        <v>1266</v>
      </c>
      <c r="H4" s="5" t="s">
        <v>162</v>
      </c>
    </row>
    <row r="5" ht="16.3" customHeight="1" spans="1:8">
      <c r="A5" s="5" t="s">
        <v>13</v>
      </c>
      <c r="B5" s="6" t="s">
        <v>75</v>
      </c>
      <c r="C5" s="5" t="s">
        <v>1267</v>
      </c>
      <c r="D5" s="6" t="s">
        <v>75</v>
      </c>
      <c r="E5" s="5" t="s">
        <v>75</v>
      </c>
      <c r="F5" s="7" t="s">
        <v>75</v>
      </c>
      <c r="G5" s="7" t="s">
        <v>75</v>
      </c>
      <c r="H5" s="8">
        <v>0</v>
      </c>
    </row>
    <row r="6" ht="16.3" customHeight="1" spans="1:8">
      <c r="A6" s="5" t="s">
        <v>96</v>
      </c>
      <c r="B6" s="6" t="s">
        <v>1268</v>
      </c>
      <c r="C6" s="6" t="s">
        <v>1269</v>
      </c>
      <c r="D6" s="6" t="s">
        <v>75</v>
      </c>
      <c r="E6" s="5" t="s">
        <v>79</v>
      </c>
      <c r="F6" s="7" t="s">
        <v>75</v>
      </c>
      <c r="G6" s="7" t="s">
        <v>75</v>
      </c>
      <c r="H6" s="9">
        <v>647475.5</v>
      </c>
    </row>
    <row r="7" ht="27.9" customHeight="1" spans="1:8">
      <c r="A7" s="5" t="s">
        <v>104</v>
      </c>
      <c r="B7" s="6" t="s">
        <v>1270</v>
      </c>
      <c r="C7" s="6" t="s">
        <v>1271</v>
      </c>
      <c r="D7" s="6" t="s">
        <v>1272</v>
      </c>
      <c r="E7" s="5" t="s">
        <v>1273</v>
      </c>
      <c r="F7" s="7" t="s">
        <v>75</v>
      </c>
      <c r="G7" s="7" t="s">
        <v>75</v>
      </c>
      <c r="H7" s="9">
        <v>874.42</v>
      </c>
    </row>
    <row r="8" ht="27.9" customHeight="1" spans="1:8">
      <c r="A8" s="5" t="s">
        <v>105</v>
      </c>
      <c r="B8" s="6" t="s">
        <v>1274</v>
      </c>
      <c r="C8" s="6" t="s">
        <v>1271</v>
      </c>
      <c r="D8" s="6" t="s">
        <v>1275</v>
      </c>
      <c r="E8" s="5" t="s">
        <v>1273</v>
      </c>
      <c r="F8" s="7" t="s">
        <v>75</v>
      </c>
      <c r="G8" s="7" t="s">
        <v>75</v>
      </c>
      <c r="H8" s="9">
        <v>401.93</v>
      </c>
    </row>
    <row r="9" ht="16.3" customHeight="1" spans="1:8">
      <c r="A9" s="5" t="s">
        <v>42</v>
      </c>
      <c r="B9" s="6" t="s">
        <v>75</v>
      </c>
      <c r="C9" s="5" t="s">
        <v>1276</v>
      </c>
      <c r="D9" s="6" t="s">
        <v>75</v>
      </c>
      <c r="E9" s="5" t="s">
        <v>75</v>
      </c>
      <c r="F9" s="7" t="s">
        <v>75</v>
      </c>
      <c r="G9" s="7" t="s">
        <v>75</v>
      </c>
      <c r="H9" s="7" t="s">
        <v>75</v>
      </c>
    </row>
    <row r="10" ht="16.3" customHeight="1" spans="1:8">
      <c r="A10" s="5" t="s">
        <v>96</v>
      </c>
      <c r="B10" s="6" t="s">
        <v>1277</v>
      </c>
      <c r="C10" s="6" t="s">
        <v>1278</v>
      </c>
      <c r="D10" s="6" t="s">
        <v>1279</v>
      </c>
      <c r="E10" s="5" t="s">
        <v>293</v>
      </c>
      <c r="F10" s="10">
        <v>0.06</v>
      </c>
      <c r="G10" s="10">
        <v>4610.18</v>
      </c>
      <c r="H10" s="9">
        <v>274.31</v>
      </c>
    </row>
    <row r="11" ht="16.3" customHeight="1" spans="1:8">
      <c r="A11" s="5" t="s">
        <v>104</v>
      </c>
      <c r="B11" s="6" t="s">
        <v>1280</v>
      </c>
      <c r="C11" s="6" t="s">
        <v>1281</v>
      </c>
      <c r="D11" s="6" t="s">
        <v>75</v>
      </c>
      <c r="E11" s="5" t="s">
        <v>1282</v>
      </c>
      <c r="F11" s="10">
        <v>225.749</v>
      </c>
      <c r="G11" s="10">
        <v>16.67</v>
      </c>
      <c r="H11" s="9">
        <v>3763.24</v>
      </c>
    </row>
    <row r="12" ht="16.3" customHeight="1" spans="1:8">
      <c r="A12" s="5" t="s">
        <v>105</v>
      </c>
      <c r="B12" s="6" t="s">
        <v>1283</v>
      </c>
      <c r="C12" s="6" t="s">
        <v>1284</v>
      </c>
      <c r="D12" s="6" t="s">
        <v>1285</v>
      </c>
      <c r="E12" s="5" t="s">
        <v>1282</v>
      </c>
      <c r="F12" s="10">
        <v>0.617</v>
      </c>
      <c r="G12" s="10">
        <v>4.627</v>
      </c>
      <c r="H12" s="9">
        <v>2.85</v>
      </c>
    </row>
    <row r="13" ht="16.3" customHeight="1" spans="1:8">
      <c r="A13" s="5" t="s">
        <v>107</v>
      </c>
      <c r="B13" s="6" t="s">
        <v>1286</v>
      </c>
      <c r="C13" s="6" t="s">
        <v>1287</v>
      </c>
      <c r="D13" s="6" t="s">
        <v>1288</v>
      </c>
      <c r="E13" s="5" t="s">
        <v>293</v>
      </c>
      <c r="F13" s="10">
        <v>1.105</v>
      </c>
      <c r="G13" s="10">
        <v>4560.18</v>
      </c>
      <c r="H13" s="9">
        <v>5040.73</v>
      </c>
    </row>
    <row r="14" ht="16.3" customHeight="1" spans="1:8">
      <c r="A14" s="5" t="s">
        <v>176</v>
      </c>
      <c r="B14" s="6" t="s">
        <v>1289</v>
      </c>
      <c r="C14" s="6" t="s">
        <v>1287</v>
      </c>
      <c r="D14" s="6" t="s">
        <v>1290</v>
      </c>
      <c r="E14" s="5" t="s">
        <v>293</v>
      </c>
      <c r="F14" s="10">
        <v>0.514</v>
      </c>
      <c r="G14" s="10">
        <v>4515.04</v>
      </c>
      <c r="H14" s="9">
        <v>2322.51</v>
      </c>
    </row>
    <row r="15" ht="16.3" customHeight="1" spans="1:8">
      <c r="A15" s="5" t="s">
        <v>179</v>
      </c>
      <c r="B15" s="6" t="s">
        <v>1291</v>
      </c>
      <c r="C15" s="6" t="s">
        <v>1287</v>
      </c>
      <c r="D15" s="6" t="s">
        <v>1292</v>
      </c>
      <c r="E15" s="5" t="s">
        <v>293</v>
      </c>
      <c r="F15" s="10">
        <v>0.718</v>
      </c>
      <c r="G15" s="10">
        <v>4427.43</v>
      </c>
      <c r="H15" s="9">
        <v>3180.18</v>
      </c>
    </row>
    <row r="16" ht="16.3" customHeight="1" spans="1:8">
      <c r="A16" s="5" t="s">
        <v>183</v>
      </c>
      <c r="B16" s="6" t="s">
        <v>1293</v>
      </c>
      <c r="C16" s="6" t="s">
        <v>1287</v>
      </c>
      <c r="D16" s="6" t="s">
        <v>1294</v>
      </c>
      <c r="E16" s="5" t="s">
        <v>293</v>
      </c>
      <c r="F16" s="10">
        <v>0.108</v>
      </c>
      <c r="G16" s="10">
        <v>4427.43</v>
      </c>
      <c r="H16" s="9">
        <v>476.57</v>
      </c>
    </row>
    <row r="17" ht="16.3" customHeight="1" spans="1:8">
      <c r="A17" s="5" t="s">
        <v>187</v>
      </c>
      <c r="B17" s="6" t="s">
        <v>1295</v>
      </c>
      <c r="C17" s="6" t="s">
        <v>1287</v>
      </c>
      <c r="D17" s="6" t="s">
        <v>1296</v>
      </c>
      <c r="E17" s="5" t="s">
        <v>293</v>
      </c>
      <c r="F17" s="10">
        <v>2.093</v>
      </c>
      <c r="G17" s="10">
        <v>4427.43</v>
      </c>
      <c r="H17" s="9">
        <v>9265.59</v>
      </c>
    </row>
    <row r="18" ht="16.3" customHeight="1" spans="1:8">
      <c r="A18" s="5" t="s">
        <v>190</v>
      </c>
      <c r="B18" s="6" t="s">
        <v>1297</v>
      </c>
      <c r="C18" s="6" t="s">
        <v>1298</v>
      </c>
      <c r="D18" s="6" t="s">
        <v>1299</v>
      </c>
      <c r="E18" s="5" t="s">
        <v>293</v>
      </c>
      <c r="F18" s="10">
        <v>1.388</v>
      </c>
      <c r="G18" s="10">
        <v>4692.04</v>
      </c>
      <c r="H18" s="9">
        <v>6514.62</v>
      </c>
    </row>
    <row r="19" ht="16.3" customHeight="1" spans="1:8">
      <c r="A19" s="5" t="s">
        <v>194</v>
      </c>
      <c r="B19" s="6" t="s">
        <v>1300</v>
      </c>
      <c r="C19" s="6" t="s">
        <v>1298</v>
      </c>
      <c r="D19" s="6" t="s">
        <v>1301</v>
      </c>
      <c r="E19" s="5" t="s">
        <v>293</v>
      </c>
      <c r="F19" s="10">
        <v>1.365</v>
      </c>
      <c r="G19" s="10">
        <v>4513.27</v>
      </c>
      <c r="H19" s="9">
        <v>6159.49</v>
      </c>
    </row>
    <row r="20" ht="16.3" customHeight="1" spans="1:8">
      <c r="A20" s="5" t="s">
        <v>197</v>
      </c>
      <c r="B20" s="6" t="s">
        <v>1302</v>
      </c>
      <c r="C20" s="6" t="s">
        <v>1303</v>
      </c>
      <c r="D20" s="6" t="s">
        <v>1304</v>
      </c>
      <c r="E20" s="5" t="s">
        <v>293</v>
      </c>
      <c r="F20" s="10">
        <v>0.265</v>
      </c>
      <c r="G20" s="10">
        <v>4692.92</v>
      </c>
      <c r="H20" s="9">
        <v>1242.26</v>
      </c>
    </row>
    <row r="21" ht="16.3" customHeight="1" spans="1:8">
      <c r="A21" s="5" t="s">
        <v>201</v>
      </c>
      <c r="B21" s="6" t="s">
        <v>1305</v>
      </c>
      <c r="C21" s="6" t="s">
        <v>1306</v>
      </c>
      <c r="D21" s="6" t="s">
        <v>1285</v>
      </c>
      <c r="E21" s="5" t="s">
        <v>1282</v>
      </c>
      <c r="F21" s="10">
        <v>11.876</v>
      </c>
      <c r="G21" s="10">
        <v>3.42</v>
      </c>
      <c r="H21" s="9">
        <v>40.62</v>
      </c>
    </row>
    <row r="22" ht="16.3" customHeight="1" spans="1:8">
      <c r="A22" s="5" t="s">
        <v>205</v>
      </c>
      <c r="B22" s="6" t="s">
        <v>1307</v>
      </c>
      <c r="C22" s="6" t="s">
        <v>1308</v>
      </c>
      <c r="D22" s="6" t="s">
        <v>1279</v>
      </c>
      <c r="E22" s="5" t="s">
        <v>1282</v>
      </c>
      <c r="F22" s="10">
        <v>1.296</v>
      </c>
      <c r="G22" s="10">
        <v>4.49</v>
      </c>
      <c r="H22" s="9">
        <v>5.82</v>
      </c>
    </row>
    <row r="23" ht="16.3" customHeight="1" spans="1:8">
      <c r="A23" s="5" t="s">
        <v>208</v>
      </c>
      <c r="B23" s="6" t="s">
        <v>1309</v>
      </c>
      <c r="C23" s="6" t="s">
        <v>1308</v>
      </c>
      <c r="D23" s="6" t="s">
        <v>1310</v>
      </c>
      <c r="E23" s="5" t="s">
        <v>1282</v>
      </c>
      <c r="F23" s="10">
        <v>9.9</v>
      </c>
      <c r="G23" s="10">
        <v>5.3</v>
      </c>
      <c r="H23" s="9">
        <v>52.47</v>
      </c>
    </row>
    <row r="24" ht="16.3" customHeight="1" spans="1:8">
      <c r="A24" s="5" t="s">
        <v>211</v>
      </c>
      <c r="B24" s="6" t="s">
        <v>1311</v>
      </c>
      <c r="C24" s="6" t="s">
        <v>1308</v>
      </c>
      <c r="D24" s="6" t="s">
        <v>1312</v>
      </c>
      <c r="E24" s="5" t="s">
        <v>1282</v>
      </c>
      <c r="F24" s="10">
        <v>1.5</v>
      </c>
      <c r="G24" s="10">
        <v>4.92</v>
      </c>
      <c r="H24" s="9">
        <v>7.38</v>
      </c>
    </row>
    <row r="25" ht="16.3" customHeight="1" spans="1:8">
      <c r="A25" s="5" t="s">
        <v>215</v>
      </c>
      <c r="B25" s="6" t="s">
        <v>1313</v>
      </c>
      <c r="C25" s="6" t="s">
        <v>1308</v>
      </c>
      <c r="D25" s="6" t="s">
        <v>1314</v>
      </c>
      <c r="E25" s="5" t="s">
        <v>1282</v>
      </c>
      <c r="F25" s="10">
        <v>0.514</v>
      </c>
      <c r="G25" s="10">
        <v>5.11</v>
      </c>
      <c r="H25" s="9">
        <v>2.63</v>
      </c>
    </row>
    <row r="26" ht="16.3" customHeight="1" spans="1:8">
      <c r="A26" s="5" t="s">
        <v>219</v>
      </c>
      <c r="B26" s="6" t="s">
        <v>1315</v>
      </c>
      <c r="C26" s="6" t="s">
        <v>1308</v>
      </c>
      <c r="D26" s="6" t="s">
        <v>1316</v>
      </c>
      <c r="E26" s="5" t="s">
        <v>1282</v>
      </c>
      <c r="F26" s="10">
        <v>0.62</v>
      </c>
      <c r="G26" s="10">
        <v>5.39</v>
      </c>
      <c r="H26" s="9">
        <v>3.34</v>
      </c>
    </row>
    <row r="27" ht="16.3" customHeight="1" spans="1:8">
      <c r="A27" s="5" t="s">
        <v>223</v>
      </c>
      <c r="B27" s="6" t="s">
        <v>1317</v>
      </c>
      <c r="C27" s="6" t="s">
        <v>1308</v>
      </c>
      <c r="D27" s="6" t="s">
        <v>1318</v>
      </c>
      <c r="E27" s="5" t="s">
        <v>1282</v>
      </c>
      <c r="F27" s="10">
        <v>17.106</v>
      </c>
      <c r="G27" s="10">
        <v>5.76</v>
      </c>
      <c r="H27" s="9">
        <v>98.53</v>
      </c>
    </row>
    <row r="28" ht="16.3" customHeight="1" spans="1:8">
      <c r="A28" s="5" t="s">
        <v>227</v>
      </c>
      <c r="B28" s="6" t="s">
        <v>1319</v>
      </c>
      <c r="C28" s="6" t="s">
        <v>1308</v>
      </c>
      <c r="D28" s="6" t="s">
        <v>1320</v>
      </c>
      <c r="E28" s="5" t="s">
        <v>1282</v>
      </c>
      <c r="F28" s="10">
        <v>0.217</v>
      </c>
      <c r="G28" s="10">
        <v>5.39</v>
      </c>
      <c r="H28" s="9">
        <v>1.17</v>
      </c>
    </row>
    <row r="29" ht="16.3" customHeight="1" spans="1:8">
      <c r="A29" s="5" t="s">
        <v>231</v>
      </c>
      <c r="B29" s="6" t="s">
        <v>1321</v>
      </c>
      <c r="C29" s="6" t="s">
        <v>1308</v>
      </c>
      <c r="D29" s="6" t="s">
        <v>1322</v>
      </c>
      <c r="E29" s="5" t="s">
        <v>1282</v>
      </c>
      <c r="F29" s="10">
        <v>0.249</v>
      </c>
      <c r="G29" s="10">
        <v>5.16</v>
      </c>
      <c r="H29" s="9">
        <v>1.28</v>
      </c>
    </row>
    <row r="30" ht="27.9" customHeight="1" spans="1:8">
      <c r="A30" s="5" t="s">
        <v>234</v>
      </c>
      <c r="B30" s="6" t="s">
        <v>1323</v>
      </c>
      <c r="C30" s="6" t="s">
        <v>1324</v>
      </c>
      <c r="D30" s="6" t="s">
        <v>1325</v>
      </c>
      <c r="E30" s="5" t="s">
        <v>29</v>
      </c>
      <c r="F30" s="10">
        <v>38.189</v>
      </c>
      <c r="G30" s="10">
        <v>8.14</v>
      </c>
      <c r="H30" s="9">
        <v>310.85</v>
      </c>
    </row>
    <row r="31" ht="16.3" customHeight="1" spans="1:8">
      <c r="A31" s="5" t="s">
        <v>236</v>
      </c>
      <c r="B31" s="6" t="s">
        <v>1326</v>
      </c>
      <c r="C31" s="6" t="s">
        <v>1327</v>
      </c>
      <c r="D31" s="6" t="s">
        <v>1328</v>
      </c>
      <c r="E31" s="5" t="s">
        <v>1282</v>
      </c>
      <c r="F31" s="10">
        <v>1.106</v>
      </c>
      <c r="G31" s="10">
        <v>4.657</v>
      </c>
      <c r="H31" s="9">
        <v>5.15</v>
      </c>
    </row>
    <row r="32" ht="16.3" customHeight="1" spans="1:8">
      <c r="A32" s="5" t="s">
        <v>241</v>
      </c>
      <c r="B32" s="6" t="s">
        <v>1329</v>
      </c>
      <c r="C32" s="6" t="s">
        <v>1327</v>
      </c>
      <c r="D32" s="6" t="s">
        <v>1285</v>
      </c>
      <c r="E32" s="5" t="s">
        <v>1282</v>
      </c>
      <c r="F32" s="10">
        <v>14.186</v>
      </c>
      <c r="G32" s="10">
        <v>4.63</v>
      </c>
      <c r="H32" s="9">
        <v>65.68</v>
      </c>
    </row>
    <row r="33" ht="16.3" customHeight="1" spans="1:8">
      <c r="A33" s="5" t="s">
        <v>244</v>
      </c>
      <c r="B33" s="6" t="s">
        <v>1330</v>
      </c>
      <c r="C33" s="6" t="s">
        <v>1327</v>
      </c>
      <c r="D33" s="6" t="s">
        <v>1331</v>
      </c>
      <c r="E33" s="5" t="s">
        <v>1282</v>
      </c>
      <c r="F33" s="10">
        <v>116.762</v>
      </c>
      <c r="G33" s="10">
        <v>4.69</v>
      </c>
      <c r="H33" s="9">
        <v>547.61</v>
      </c>
    </row>
    <row r="34" ht="16.3" customHeight="1" spans="1:8">
      <c r="A34" s="5" t="s">
        <v>247</v>
      </c>
      <c r="B34" s="6" t="s">
        <v>1332</v>
      </c>
      <c r="C34" s="6" t="s">
        <v>1327</v>
      </c>
      <c r="D34" s="6" t="s">
        <v>1333</v>
      </c>
      <c r="E34" s="5" t="s">
        <v>293</v>
      </c>
      <c r="F34" s="10">
        <v>1.923</v>
      </c>
      <c r="G34" s="10">
        <v>4560.18</v>
      </c>
      <c r="H34" s="9">
        <v>8767.86</v>
      </c>
    </row>
    <row r="35" ht="16.3" customHeight="1" spans="1:8">
      <c r="A35" s="5" t="s">
        <v>251</v>
      </c>
      <c r="B35" s="6" t="s">
        <v>1334</v>
      </c>
      <c r="C35" s="6" t="s">
        <v>1327</v>
      </c>
      <c r="D35" s="6" t="s">
        <v>1335</v>
      </c>
      <c r="E35" s="5" t="s">
        <v>293</v>
      </c>
      <c r="F35" s="10">
        <v>0.066</v>
      </c>
      <c r="G35" s="10">
        <v>4450.44</v>
      </c>
      <c r="H35" s="9">
        <v>295.06</v>
      </c>
    </row>
    <row r="36" ht="16.3" customHeight="1" spans="1:8">
      <c r="A36" s="5" t="s">
        <v>255</v>
      </c>
      <c r="B36" s="6" t="s">
        <v>1336</v>
      </c>
      <c r="C36" s="6" t="s">
        <v>1327</v>
      </c>
      <c r="D36" s="6" t="s">
        <v>1337</v>
      </c>
      <c r="E36" s="5" t="s">
        <v>293</v>
      </c>
      <c r="F36" s="10">
        <v>0.134</v>
      </c>
      <c r="G36" s="10">
        <v>4617.7</v>
      </c>
      <c r="H36" s="9">
        <v>617.02</v>
      </c>
    </row>
    <row r="37" ht="16.3" customHeight="1" spans="1:8">
      <c r="A37" s="5" t="s">
        <v>258</v>
      </c>
      <c r="B37" s="6" t="s">
        <v>1338</v>
      </c>
      <c r="C37" s="6" t="s">
        <v>1327</v>
      </c>
      <c r="D37" s="6" t="s">
        <v>1339</v>
      </c>
      <c r="E37" s="5" t="s">
        <v>1282</v>
      </c>
      <c r="F37" s="10">
        <v>1.75</v>
      </c>
      <c r="G37" s="10">
        <v>4.618</v>
      </c>
      <c r="H37" s="9">
        <v>8.08</v>
      </c>
    </row>
    <row r="38" ht="16.3" customHeight="1" spans="1:8">
      <c r="A38" s="5" t="s">
        <v>261</v>
      </c>
      <c r="B38" s="6" t="s">
        <v>1340</v>
      </c>
      <c r="C38" s="6" t="s">
        <v>1341</v>
      </c>
      <c r="D38" s="6" t="s">
        <v>1342</v>
      </c>
      <c r="E38" s="5" t="s">
        <v>1282</v>
      </c>
      <c r="F38" s="10">
        <v>6.388</v>
      </c>
      <c r="G38" s="10">
        <v>5.32</v>
      </c>
      <c r="H38" s="9">
        <v>33.99</v>
      </c>
    </row>
    <row r="39" ht="16.3" customHeight="1" spans="1:8">
      <c r="A39" s="5" t="s">
        <v>264</v>
      </c>
      <c r="B39" s="6" t="s">
        <v>1343</v>
      </c>
      <c r="C39" s="6" t="s">
        <v>1344</v>
      </c>
      <c r="D39" s="6" t="s">
        <v>1279</v>
      </c>
      <c r="E39" s="5" t="s">
        <v>1282</v>
      </c>
      <c r="F39" s="10">
        <v>7.356</v>
      </c>
      <c r="G39" s="10">
        <v>6.67</v>
      </c>
      <c r="H39" s="9">
        <v>49.06</v>
      </c>
    </row>
    <row r="40" ht="16.3" customHeight="1" spans="1:8">
      <c r="A40" s="5" t="s">
        <v>267</v>
      </c>
      <c r="B40" s="6" t="s">
        <v>1345</v>
      </c>
      <c r="C40" s="6" t="s">
        <v>1346</v>
      </c>
      <c r="D40" s="6" t="s">
        <v>1279</v>
      </c>
      <c r="E40" s="5" t="s">
        <v>29</v>
      </c>
      <c r="F40" s="10">
        <v>1.515</v>
      </c>
      <c r="G40" s="10">
        <v>17.44</v>
      </c>
      <c r="H40" s="9">
        <v>26.42</v>
      </c>
    </row>
    <row r="41" ht="16.3" customHeight="1" spans="1:8">
      <c r="A41" s="5" t="s">
        <v>270</v>
      </c>
      <c r="B41" s="6" t="s">
        <v>1347</v>
      </c>
      <c r="C41" s="6" t="s">
        <v>1348</v>
      </c>
      <c r="D41" s="6" t="s">
        <v>1279</v>
      </c>
      <c r="E41" s="5" t="s">
        <v>1282</v>
      </c>
      <c r="F41" s="10">
        <v>0.15</v>
      </c>
      <c r="G41" s="10">
        <v>3.35</v>
      </c>
      <c r="H41" s="9">
        <v>0.5</v>
      </c>
    </row>
    <row r="42" ht="16.3" customHeight="1" spans="1:8">
      <c r="A42" s="5" t="s">
        <v>274</v>
      </c>
      <c r="B42" s="6" t="s">
        <v>1349</v>
      </c>
      <c r="C42" s="6" t="s">
        <v>1348</v>
      </c>
      <c r="D42" s="6" t="s">
        <v>1350</v>
      </c>
      <c r="E42" s="5" t="s">
        <v>293</v>
      </c>
      <c r="F42" s="10">
        <v>0.249</v>
      </c>
      <c r="G42" s="10">
        <v>3427.35</v>
      </c>
      <c r="H42" s="9">
        <v>855.06</v>
      </c>
    </row>
    <row r="43" ht="25.6" customHeight="1" spans="1:8">
      <c r="A43" s="1" t="s">
        <v>1261</v>
      </c>
      <c r="B43" s="1"/>
      <c r="C43" s="1"/>
      <c r="D43" s="1"/>
      <c r="E43" s="1"/>
      <c r="F43" s="1"/>
      <c r="G43" s="1"/>
      <c r="H43" s="1"/>
    </row>
    <row r="44" ht="17.85" customHeight="1" spans="1:8">
      <c r="A44" s="2" t="s">
        <v>75</v>
      </c>
      <c r="B44" s="2"/>
      <c r="C44" s="2"/>
      <c r="D44" s="2"/>
      <c r="E44" s="2"/>
      <c r="F44" s="2"/>
      <c r="G44" s="2"/>
      <c r="H44" s="2"/>
    </row>
    <row r="45" ht="17.05" customHeight="1" spans="1:8">
      <c r="A45" s="3" t="s">
        <v>153</v>
      </c>
      <c r="B45" s="3"/>
      <c r="C45" s="3"/>
      <c r="D45" s="3"/>
      <c r="E45" s="3"/>
      <c r="F45" s="3"/>
      <c r="G45" s="2" t="s">
        <v>1351</v>
      </c>
      <c r="H45" s="2"/>
    </row>
    <row r="46" ht="31" customHeight="1" spans="1:8">
      <c r="A46" s="4" t="s">
        <v>92</v>
      </c>
      <c r="B46" s="4" t="s">
        <v>1263</v>
      </c>
      <c r="C46" s="4" t="s">
        <v>1264</v>
      </c>
      <c r="D46" s="4" t="s">
        <v>1265</v>
      </c>
      <c r="E46" s="4" t="s">
        <v>10</v>
      </c>
      <c r="F46" s="5" t="s">
        <v>11</v>
      </c>
      <c r="G46" s="4" t="s">
        <v>1266</v>
      </c>
      <c r="H46" s="5" t="s">
        <v>162</v>
      </c>
    </row>
    <row r="47" ht="16.3" customHeight="1" spans="1:8">
      <c r="A47" s="5" t="s">
        <v>277</v>
      </c>
      <c r="B47" s="6" t="s">
        <v>1352</v>
      </c>
      <c r="C47" s="6" t="s">
        <v>1353</v>
      </c>
      <c r="D47" s="6" t="s">
        <v>1354</v>
      </c>
      <c r="E47" s="5" t="s">
        <v>1282</v>
      </c>
      <c r="F47" s="10">
        <v>0.958</v>
      </c>
      <c r="G47" s="10">
        <v>5.53</v>
      </c>
      <c r="H47" s="9">
        <v>5.3</v>
      </c>
    </row>
    <row r="48" ht="16.3" customHeight="1" spans="1:8">
      <c r="A48" s="5" t="s">
        <v>281</v>
      </c>
      <c r="B48" s="6" t="s">
        <v>1355</v>
      </c>
      <c r="C48" s="6" t="s">
        <v>1353</v>
      </c>
      <c r="D48" s="6" t="s">
        <v>1356</v>
      </c>
      <c r="E48" s="5" t="s">
        <v>1282</v>
      </c>
      <c r="F48" s="10">
        <v>0.215</v>
      </c>
      <c r="G48" s="10">
        <v>5.53</v>
      </c>
      <c r="H48" s="9">
        <v>1.19</v>
      </c>
    </row>
    <row r="49" ht="16.3" customHeight="1" spans="1:8">
      <c r="A49" s="5" t="s">
        <v>286</v>
      </c>
      <c r="B49" s="6" t="s">
        <v>1357</v>
      </c>
      <c r="C49" s="6" t="s">
        <v>1358</v>
      </c>
      <c r="D49" s="6" t="s">
        <v>1359</v>
      </c>
      <c r="E49" s="5" t="s">
        <v>29</v>
      </c>
      <c r="F49" s="10">
        <v>17.274</v>
      </c>
      <c r="G49" s="10">
        <v>6.73</v>
      </c>
      <c r="H49" s="9">
        <v>116.25</v>
      </c>
    </row>
    <row r="50" ht="16.3" customHeight="1" spans="1:8">
      <c r="A50" s="5" t="s">
        <v>289</v>
      </c>
      <c r="B50" s="6" t="s">
        <v>1360</v>
      </c>
      <c r="C50" s="6" t="s">
        <v>1361</v>
      </c>
      <c r="D50" s="6" t="s">
        <v>337</v>
      </c>
      <c r="E50" s="5" t="s">
        <v>29</v>
      </c>
      <c r="F50" s="10">
        <v>39.134</v>
      </c>
      <c r="G50" s="10">
        <v>10.19</v>
      </c>
      <c r="H50" s="9">
        <v>398.77</v>
      </c>
    </row>
    <row r="51" ht="16.3" customHeight="1" spans="1:8">
      <c r="A51" s="5" t="s">
        <v>294</v>
      </c>
      <c r="B51" s="6" t="s">
        <v>1362</v>
      </c>
      <c r="C51" s="6" t="s">
        <v>1363</v>
      </c>
      <c r="D51" s="6" t="s">
        <v>1279</v>
      </c>
      <c r="E51" s="5" t="s">
        <v>1282</v>
      </c>
      <c r="F51" s="10">
        <v>46.365</v>
      </c>
      <c r="G51" s="10">
        <v>22.924</v>
      </c>
      <c r="H51" s="9">
        <v>1062.86</v>
      </c>
    </row>
    <row r="52" ht="16.3" customHeight="1" spans="1:8">
      <c r="A52" s="5" t="s">
        <v>297</v>
      </c>
      <c r="B52" s="6" t="s">
        <v>1364</v>
      </c>
      <c r="C52" s="6" t="s">
        <v>1365</v>
      </c>
      <c r="D52" s="6" t="s">
        <v>1366</v>
      </c>
      <c r="E52" s="5" t="s">
        <v>1282</v>
      </c>
      <c r="F52" s="10">
        <v>8.765</v>
      </c>
      <c r="G52" s="10">
        <v>48.67</v>
      </c>
      <c r="H52" s="9">
        <v>426.57</v>
      </c>
    </row>
    <row r="53" ht="16.3" customHeight="1" spans="1:8">
      <c r="A53" s="5" t="s">
        <v>300</v>
      </c>
      <c r="B53" s="6" t="s">
        <v>1367</v>
      </c>
      <c r="C53" s="6" t="s">
        <v>1368</v>
      </c>
      <c r="D53" s="6" t="s">
        <v>75</v>
      </c>
      <c r="E53" s="5" t="s">
        <v>787</v>
      </c>
      <c r="F53" s="10">
        <v>110.752</v>
      </c>
      <c r="G53" s="10">
        <v>3.98</v>
      </c>
      <c r="H53" s="9">
        <v>440.79</v>
      </c>
    </row>
    <row r="54" ht="16.3" customHeight="1" spans="1:8">
      <c r="A54" s="5" t="s">
        <v>303</v>
      </c>
      <c r="B54" s="6" t="s">
        <v>1369</v>
      </c>
      <c r="C54" s="6" t="s">
        <v>1370</v>
      </c>
      <c r="D54" s="6" t="s">
        <v>1279</v>
      </c>
      <c r="E54" s="5" t="s">
        <v>1282</v>
      </c>
      <c r="F54" s="10">
        <v>573.52</v>
      </c>
      <c r="G54" s="10">
        <v>6.263</v>
      </c>
      <c r="H54" s="9">
        <v>3591.96</v>
      </c>
    </row>
    <row r="55" ht="16.3" customHeight="1" spans="1:8">
      <c r="A55" s="5" t="s">
        <v>306</v>
      </c>
      <c r="B55" s="6" t="s">
        <v>1369</v>
      </c>
      <c r="C55" s="6" t="s">
        <v>1370</v>
      </c>
      <c r="D55" s="6" t="s">
        <v>1279</v>
      </c>
      <c r="E55" s="5" t="s">
        <v>1282</v>
      </c>
      <c r="F55" s="10">
        <v>8.942</v>
      </c>
      <c r="G55" s="10">
        <v>6.263</v>
      </c>
      <c r="H55" s="9">
        <v>56</v>
      </c>
    </row>
    <row r="56" ht="16.3" customHeight="1" spans="1:8">
      <c r="A56" s="5" t="s">
        <v>309</v>
      </c>
      <c r="B56" s="6" t="s">
        <v>1371</v>
      </c>
      <c r="C56" s="6" t="s">
        <v>1372</v>
      </c>
      <c r="D56" s="6" t="s">
        <v>1373</v>
      </c>
      <c r="E56" s="5" t="s">
        <v>1282</v>
      </c>
      <c r="F56" s="10">
        <v>0.298</v>
      </c>
      <c r="G56" s="10">
        <v>3.67</v>
      </c>
      <c r="H56" s="9">
        <v>1.09</v>
      </c>
    </row>
    <row r="57" ht="16.3" customHeight="1" spans="1:8">
      <c r="A57" s="5" t="s">
        <v>312</v>
      </c>
      <c r="B57" s="6" t="s">
        <v>1374</v>
      </c>
      <c r="C57" s="6" t="s">
        <v>1375</v>
      </c>
      <c r="D57" s="6" t="s">
        <v>1376</v>
      </c>
      <c r="E57" s="5" t="s">
        <v>32</v>
      </c>
      <c r="F57" s="10">
        <v>52.438</v>
      </c>
      <c r="G57" s="10">
        <v>7.96</v>
      </c>
      <c r="H57" s="9">
        <v>417.41</v>
      </c>
    </row>
    <row r="58" ht="16.3" customHeight="1" spans="1:8">
      <c r="A58" s="5" t="s">
        <v>317</v>
      </c>
      <c r="B58" s="6" t="s">
        <v>1377</v>
      </c>
      <c r="C58" s="6" t="s">
        <v>1378</v>
      </c>
      <c r="D58" s="6" t="s">
        <v>1379</v>
      </c>
      <c r="E58" s="5" t="s">
        <v>17</v>
      </c>
      <c r="F58" s="10">
        <v>1.435</v>
      </c>
      <c r="G58" s="10">
        <v>3.27</v>
      </c>
      <c r="H58" s="9">
        <v>4.69</v>
      </c>
    </row>
    <row r="59" ht="16.3" customHeight="1" spans="1:8">
      <c r="A59" s="5" t="s">
        <v>324</v>
      </c>
      <c r="B59" s="6" t="s">
        <v>1380</v>
      </c>
      <c r="C59" s="6" t="s">
        <v>1381</v>
      </c>
      <c r="D59" s="6" t="s">
        <v>75</v>
      </c>
      <c r="E59" s="5" t="s">
        <v>17</v>
      </c>
      <c r="F59" s="10">
        <v>73.642</v>
      </c>
      <c r="G59" s="10">
        <v>0.41</v>
      </c>
      <c r="H59" s="9">
        <v>30.19</v>
      </c>
    </row>
    <row r="60" ht="16.3" customHeight="1" spans="1:8">
      <c r="A60" s="5" t="s">
        <v>327</v>
      </c>
      <c r="B60" s="6" t="s">
        <v>1382</v>
      </c>
      <c r="C60" s="6" t="s">
        <v>1383</v>
      </c>
      <c r="D60" s="6" t="s">
        <v>1384</v>
      </c>
      <c r="E60" s="5" t="s">
        <v>29</v>
      </c>
      <c r="F60" s="10">
        <v>79.218</v>
      </c>
      <c r="G60" s="10">
        <v>0.11</v>
      </c>
      <c r="H60" s="9">
        <v>8.71</v>
      </c>
    </row>
    <row r="61" ht="16.3" customHeight="1" spans="1:8">
      <c r="A61" s="5" t="s">
        <v>330</v>
      </c>
      <c r="B61" s="6" t="s">
        <v>1385</v>
      </c>
      <c r="C61" s="6" t="s">
        <v>1386</v>
      </c>
      <c r="D61" s="6" t="s">
        <v>1387</v>
      </c>
      <c r="E61" s="5" t="s">
        <v>29</v>
      </c>
      <c r="F61" s="10">
        <v>0.412</v>
      </c>
      <c r="G61" s="10">
        <v>0.28</v>
      </c>
      <c r="H61" s="9">
        <v>0.12</v>
      </c>
    </row>
    <row r="62" ht="16.3" customHeight="1" spans="1:8">
      <c r="A62" s="5" t="s">
        <v>333</v>
      </c>
      <c r="B62" s="6" t="s">
        <v>1388</v>
      </c>
      <c r="C62" s="6" t="s">
        <v>1389</v>
      </c>
      <c r="D62" s="6" t="s">
        <v>75</v>
      </c>
      <c r="E62" s="5" t="s">
        <v>787</v>
      </c>
      <c r="F62" s="10">
        <v>5</v>
      </c>
      <c r="G62" s="10">
        <v>1000</v>
      </c>
      <c r="H62" s="9">
        <v>5000</v>
      </c>
    </row>
    <row r="63" ht="16.3" customHeight="1" spans="1:8">
      <c r="A63" s="5" t="s">
        <v>337</v>
      </c>
      <c r="B63" s="6" t="s">
        <v>1390</v>
      </c>
      <c r="C63" s="6" t="s">
        <v>1391</v>
      </c>
      <c r="D63" s="6" t="s">
        <v>75</v>
      </c>
      <c r="E63" s="5" t="s">
        <v>1282</v>
      </c>
      <c r="F63" s="10">
        <v>5.432</v>
      </c>
      <c r="G63" s="10">
        <v>25.11</v>
      </c>
      <c r="H63" s="9">
        <v>136.4</v>
      </c>
    </row>
    <row r="64" ht="16.3" customHeight="1" spans="1:8">
      <c r="A64" s="5" t="s">
        <v>340</v>
      </c>
      <c r="B64" s="6" t="s">
        <v>1392</v>
      </c>
      <c r="C64" s="6" t="s">
        <v>1393</v>
      </c>
      <c r="D64" s="6" t="s">
        <v>75</v>
      </c>
      <c r="E64" s="5" t="s">
        <v>1282</v>
      </c>
      <c r="F64" s="10">
        <v>1.638</v>
      </c>
      <c r="G64" s="10">
        <v>5.29</v>
      </c>
      <c r="H64" s="9">
        <v>8.66</v>
      </c>
    </row>
    <row r="65" ht="16.3" customHeight="1" spans="1:8">
      <c r="A65" s="5" t="s">
        <v>343</v>
      </c>
      <c r="B65" s="6" t="s">
        <v>1394</v>
      </c>
      <c r="C65" s="6" t="s">
        <v>1395</v>
      </c>
      <c r="D65" s="6" t="s">
        <v>75</v>
      </c>
      <c r="E65" s="5" t="s">
        <v>1282</v>
      </c>
      <c r="F65" s="10">
        <v>1.2</v>
      </c>
      <c r="G65" s="10">
        <v>5.48</v>
      </c>
      <c r="H65" s="9">
        <v>6.58</v>
      </c>
    </row>
    <row r="66" ht="16.3" customHeight="1" spans="1:8">
      <c r="A66" s="5" t="s">
        <v>346</v>
      </c>
      <c r="B66" s="6" t="s">
        <v>1396</v>
      </c>
      <c r="C66" s="6" t="s">
        <v>1397</v>
      </c>
      <c r="D66" s="6" t="s">
        <v>75</v>
      </c>
      <c r="E66" s="5" t="s">
        <v>1282</v>
      </c>
      <c r="F66" s="10">
        <v>0.677</v>
      </c>
      <c r="G66" s="10">
        <v>5.85</v>
      </c>
      <c r="H66" s="9">
        <v>3.96</v>
      </c>
    </row>
    <row r="67" ht="16.3" customHeight="1" spans="1:8">
      <c r="A67" s="5" t="s">
        <v>350</v>
      </c>
      <c r="B67" s="6" t="s">
        <v>1398</v>
      </c>
      <c r="C67" s="6" t="s">
        <v>1399</v>
      </c>
      <c r="D67" s="6" t="s">
        <v>75</v>
      </c>
      <c r="E67" s="5" t="s">
        <v>1282</v>
      </c>
      <c r="F67" s="10">
        <v>13.322</v>
      </c>
      <c r="G67" s="10">
        <v>2.69</v>
      </c>
      <c r="H67" s="9">
        <v>35.84</v>
      </c>
    </row>
    <row r="68" ht="16.3" customHeight="1" spans="1:8">
      <c r="A68" s="5" t="s">
        <v>353</v>
      </c>
      <c r="B68" s="6" t="s">
        <v>1400</v>
      </c>
      <c r="C68" s="6" t="s">
        <v>1401</v>
      </c>
      <c r="D68" s="6" t="s">
        <v>75</v>
      </c>
      <c r="E68" s="5" t="s">
        <v>17</v>
      </c>
      <c r="F68" s="10">
        <v>7.237</v>
      </c>
      <c r="G68" s="10">
        <v>2.36</v>
      </c>
      <c r="H68" s="9">
        <v>17.08</v>
      </c>
    </row>
    <row r="69" ht="16.3" customHeight="1" spans="1:8">
      <c r="A69" s="5" t="s">
        <v>358</v>
      </c>
      <c r="B69" s="6" t="s">
        <v>1402</v>
      </c>
      <c r="C69" s="6" t="s">
        <v>1401</v>
      </c>
      <c r="D69" s="6" t="s">
        <v>75</v>
      </c>
      <c r="E69" s="5" t="s">
        <v>32</v>
      </c>
      <c r="F69" s="10">
        <v>4.269</v>
      </c>
      <c r="G69" s="10">
        <v>1.46</v>
      </c>
      <c r="H69" s="9">
        <v>6.23</v>
      </c>
    </row>
    <row r="70" ht="16.3" customHeight="1" spans="1:8">
      <c r="A70" s="5" t="s">
        <v>361</v>
      </c>
      <c r="B70" s="6" t="s">
        <v>1403</v>
      </c>
      <c r="C70" s="6" t="s">
        <v>1404</v>
      </c>
      <c r="D70" s="6" t="s">
        <v>75</v>
      </c>
      <c r="E70" s="5" t="s">
        <v>1282</v>
      </c>
      <c r="F70" s="10">
        <v>66.116</v>
      </c>
      <c r="G70" s="10">
        <v>9.93</v>
      </c>
      <c r="H70" s="9">
        <v>656.53</v>
      </c>
    </row>
    <row r="71" ht="16.3" customHeight="1" spans="1:8">
      <c r="A71" s="5" t="s">
        <v>364</v>
      </c>
      <c r="B71" s="6" t="s">
        <v>1403</v>
      </c>
      <c r="C71" s="6" t="s">
        <v>1404</v>
      </c>
      <c r="D71" s="6" t="s">
        <v>75</v>
      </c>
      <c r="E71" s="5" t="s">
        <v>1282</v>
      </c>
      <c r="F71" s="10">
        <v>9.344</v>
      </c>
      <c r="G71" s="10">
        <v>9.93</v>
      </c>
      <c r="H71" s="9">
        <v>92.79</v>
      </c>
    </row>
    <row r="72" ht="16.3" customHeight="1" spans="1:8">
      <c r="A72" s="5" t="s">
        <v>367</v>
      </c>
      <c r="B72" s="6" t="s">
        <v>1405</v>
      </c>
      <c r="C72" s="6" t="s">
        <v>1404</v>
      </c>
      <c r="D72" s="6" t="s">
        <v>1406</v>
      </c>
      <c r="E72" s="5" t="s">
        <v>1282</v>
      </c>
      <c r="F72" s="10">
        <v>0.44</v>
      </c>
      <c r="G72" s="10">
        <v>15.93</v>
      </c>
      <c r="H72" s="9">
        <v>7.01</v>
      </c>
    </row>
    <row r="73" ht="16.3" customHeight="1" spans="1:8">
      <c r="A73" s="5" t="s">
        <v>370</v>
      </c>
      <c r="B73" s="6" t="s">
        <v>1407</v>
      </c>
      <c r="C73" s="6" t="s">
        <v>1408</v>
      </c>
      <c r="D73" s="6" t="s">
        <v>75</v>
      </c>
      <c r="E73" s="5" t="s">
        <v>1282</v>
      </c>
      <c r="F73" s="10">
        <v>1.712</v>
      </c>
      <c r="G73" s="10">
        <v>9.93</v>
      </c>
      <c r="H73" s="9">
        <v>17</v>
      </c>
    </row>
    <row r="74" ht="16.3" customHeight="1" spans="1:8">
      <c r="A74" s="5" t="s">
        <v>373</v>
      </c>
      <c r="B74" s="6" t="s">
        <v>1409</v>
      </c>
      <c r="C74" s="6" t="s">
        <v>1410</v>
      </c>
      <c r="D74" s="6" t="s">
        <v>1411</v>
      </c>
      <c r="E74" s="5" t="s">
        <v>32</v>
      </c>
      <c r="F74" s="10">
        <v>66.68</v>
      </c>
      <c r="G74" s="10">
        <v>0.06</v>
      </c>
      <c r="H74" s="9">
        <v>4</v>
      </c>
    </row>
    <row r="75" ht="16.3" customHeight="1" spans="1:8">
      <c r="A75" s="5" t="s">
        <v>376</v>
      </c>
      <c r="B75" s="6" t="s">
        <v>1412</v>
      </c>
      <c r="C75" s="6" t="s">
        <v>1413</v>
      </c>
      <c r="D75" s="6" t="s">
        <v>1414</v>
      </c>
      <c r="E75" s="5" t="s">
        <v>32</v>
      </c>
      <c r="F75" s="10">
        <v>273</v>
      </c>
      <c r="G75" s="10">
        <v>0.22</v>
      </c>
      <c r="H75" s="9">
        <v>60.06</v>
      </c>
    </row>
    <row r="76" ht="16.3" customHeight="1" spans="1:8">
      <c r="A76" s="5" t="s">
        <v>379</v>
      </c>
      <c r="B76" s="6" t="s">
        <v>1415</v>
      </c>
      <c r="C76" s="6" t="s">
        <v>1413</v>
      </c>
      <c r="D76" s="6" t="s">
        <v>1416</v>
      </c>
      <c r="E76" s="5" t="s">
        <v>32</v>
      </c>
      <c r="F76" s="10">
        <v>1.957</v>
      </c>
      <c r="G76" s="10">
        <v>0.2</v>
      </c>
      <c r="H76" s="9">
        <v>0.39</v>
      </c>
    </row>
    <row r="77" ht="16.3" customHeight="1" spans="1:8">
      <c r="A77" s="5" t="s">
        <v>384</v>
      </c>
      <c r="B77" s="6" t="s">
        <v>1417</v>
      </c>
      <c r="C77" s="6" t="s">
        <v>1413</v>
      </c>
      <c r="D77" s="6" t="s">
        <v>1418</v>
      </c>
      <c r="E77" s="5" t="s">
        <v>32</v>
      </c>
      <c r="F77" s="10">
        <v>4.237</v>
      </c>
      <c r="G77" s="10">
        <v>0.25</v>
      </c>
      <c r="H77" s="9">
        <v>1.06</v>
      </c>
    </row>
    <row r="78" ht="16.3" customHeight="1" spans="1:8">
      <c r="A78" s="5" t="s">
        <v>390</v>
      </c>
      <c r="B78" s="6" t="s">
        <v>1419</v>
      </c>
      <c r="C78" s="6" t="s">
        <v>1420</v>
      </c>
      <c r="D78" s="6" t="s">
        <v>1421</v>
      </c>
      <c r="E78" s="5" t="s">
        <v>32</v>
      </c>
      <c r="F78" s="10">
        <v>39.52</v>
      </c>
      <c r="G78" s="10">
        <v>0.39</v>
      </c>
      <c r="H78" s="9">
        <v>15.41</v>
      </c>
    </row>
    <row r="79" ht="16.3" customHeight="1" spans="1:8">
      <c r="A79" s="5" t="s">
        <v>393</v>
      </c>
      <c r="B79" s="6" t="s">
        <v>1422</v>
      </c>
      <c r="C79" s="6" t="s">
        <v>1423</v>
      </c>
      <c r="D79" s="6" t="s">
        <v>1424</v>
      </c>
      <c r="E79" s="5" t="s">
        <v>787</v>
      </c>
      <c r="F79" s="10">
        <v>81.6</v>
      </c>
      <c r="G79" s="10">
        <v>50.49</v>
      </c>
      <c r="H79" s="9">
        <v>4119.98</v>
      </c>
    </row>
    <row r="80" ht="16.3" customHeight="1" spans="1:8">
      <c r="A80" s="5" t="s">
        <v>396</v>
      </c>
      <c r="B80" s="6" t="s">
        <v>1425</v>
      </c>
      <c r="C80" s="6" t="s">
        <v>1426</v>
      </c>
      <c r="D80" s="6" t="s">
        <v>1427</v>
      </c>
      <c r="E80" s="5" t="s">
        <v>787</v>
      </c>
      <c r="F80" s="10">
        <v>67.932</v>
      </c>
      <c r="G80" s="10">
        <v>0.23</v>
      </c>
      <c r="H80" s="9">
        <v>15.62</v>
      </c>
    </row>
    <row r="81" ht="16.3" customHeight="1" spans="1:8">
      <c r="A81" s="5" t="s">
        <v>399</v>
      </c>
      <c r="B81" s="6" t="s">
        <v>1428</v>
      </c>
      <c r="C81" s="6" t="s">
        <v>1429</v>
      </c>
      <c r="D81" s="6" t="s">
        <v>75</v>
      </c>
      <c r="E81" s="5" t="s">
        <v>1282</v>
      </c>
      <c r="F81" s="10">
        <v>20.458</v>
      </c>
      <c r="G81" s="10">
        <v>8.37</v>
      </c>
      <c r="H81" s="9">
        <v>171.23</v>
      </c>
    </row>
    <row r="82" ht="16.3" customHeight="1" spans="1:8">
      <c r="A82" s="5" t="s">
        <v>402</v>
      </c>
      <c r="B82" s="6" t="s">
        <v>1430</v>
      </c>
      <c r="C82" s="6" t="s">
        <v>1431</v>
      </c>
      <c r="D82" s="6" t="s">
        <v>75</v>
      </c>
      <c r="E82" s="5" t="s">
        <v>1282</v>
      </c>
      <c r="F82" s="10">
        <v>1.285</v>
      </c>
      <c r="G82" s="10">
        <v>6.46</v>
      </c>
      <c r="H82" s="9">
        <v>8.3</v>
      </c>
    </row>
    <row r="83" ht="16.3" customHeight="1" spans="1:8">
      <c r="A83" s="5" t="s">
        <v>405</v>
      </c>
      <c r="B83" s="6" t="s">
        <v>1432</v>
      </c>
      <c r="C83" s="6" t="s">
        <v>1433</v>
      </c>
      <c r="D83" s="6" t="s">
        <v>1434</v>
      </c>
      <c r="E83" s="5" t="s">
        <v>787</v>
      </c>
      <c r="F83" s="10">
        <v>70.04</v>
      </c>
      <c r="G83" s="10">
        <v>1.68</v>
      </c>
      <c r="H83" s="9">
        <v>117.67</v>
      </c>
    </row>
    <row r="84" ht="16.3" customHeight="1" spans="1:8">
      <c r="A84" s="5" t="s">
        <v>409</v>
      </c>
      <c r="B84" s="6" t="s">
        <v>1435</v>
      </c>
      <c r="C84" s="6" t="s">
        <v>1433</v>
      </c>
      <c r="D84" s="6" t="s">
        <v>1436</v>
      </c>
      <c r="E84" s="5" t="s">
        <v>32</v>
      </c>
      <c r="F84" s="10">
        <v>288.583</v>
      </c>
      <c r="G84" s="10">
        <v>6.15</v>
      </c>
      <c r="H84" s="9">
        <v>1774.78</v>
      </c>
    </row>
    <row r="85" ht="16.3" customHeight="1" spans="1:8">
      <c r="A85" s="5" t="s">
        <v>413</v>
      </c>
      <c r="B85" s="6" t="s">
        <v>1437</v>
      </c>
      <c r="C85" s="6" t="s">
        <v>1433</v>
      </c>
      <c r="D85" s="6" t="s">
        <v>1436</v>
      </c>
      <c r="E85" s="5" t="s">
        <v>787</v>
      </c>
      <c r="F85" s="10">
        <v>73.44</v>
      </c>
      <c r="G85" s="10">
        <v>0.36</v>
      </c>
      <c r="H85" s="9">
        <v>26.44</v>
      </c>
    </row>
    <row r="86" ht="16.3" customHeight="1" spans="1:8">
      <c r="A86" s="5" t="s">
        <v>417</v>
      </c>
      <c r="B86" s="6" t="s">
        <v>1438</v>
      </c>
      <c r="C86" s="6" t="s">
        <v>1433</v>
      </c>
      <c r="D86" s="6" t="s">
        <v>1439</v>
      </c>
      <c r="E86" s="5" t="s">
        <v>787</v>
      </c>
      <c r="F86" s="10">
        <v>857.416</v>
      </c>
      <c r="G86" s="10">
        <v>0.63</v>
      </c>
      <c r="H86" s="9">
        <v>540.17</v>
      </c>
    </row>
    <row r="87" ht="25.6" customHeight="1" spans="1:8">
      <c r="A87" s="1" t="s">
        <v>1261</v>
      </c>
      <c r="B87" s="1"/>
      <c r="C87" s="1"/>
      <c r="D87" s="1"/>
      <c r="E87" s="1"/>
      <c r="F87" s="1"/>
      <c r="G87" s="1"/>
      <c r="H87" s="1"/>
    </row>
    <row r="88" ht="17.85" customHeight="1" spans="1:8">
      <c r="A88" s="2" t="s">
        <v>75</v>
      </c>
      <c r="B88" s="2"/>
      <c r="C88" s="2"/>
      <c r="D88" s="2"/>
      <c r="E88" s="2"/>
      <c r="F88" s="2"/>
      <c r="G88" s="2"/>
      <c r="H88" s="2"/>
    </row>
    <row r="89" ht="17.05" customHeight="1" spans="1:8">
      <c r="A89" s="3" t="s">
        <v>153</v>
      </c>
      <c r="B89" s="3"/>
      <c r="C89" s="3"/>
      <c r="D89" s="3"/>
      <c r="E89" s="3"/>
      <c r="F89" s="3"/>
      <c r="G89" s="2" t="s">
        <v>1440</v>
      </c>
      <c r="H89" s="2"/>
    </row>
    <row r="90" ht="31" customHeight="1" spans="1:8">
      <c r="A90" s="4" t="s">
        <v>92</v>
      </c>
      <c r="B90" s="4" t="s">
        <v>1263</v>
      </c>
      <c r="C90" s="4" t="s">
        <v>1264</v>
      </c>
      <c r="D90" s="4" t="s">
        <v>1265</v>
      </c>
      <c r="E90" s="4" t="s">
        <v>10</v>
      </c>
      <c r="F90" s="5" t="s">
        <v>11</v>
      </c>
      <c r="G90" s="4" t="s">
        <v>1266</v>
      </c>
      <c r="H90" s="5" t="s">
        <v>162</v>
      </c>
    </row>
    <row r="91" ht="16.3" customHeight="1" spans="1:8">
      <c r="A91" s="5" t="s">
        <v>422</v>
      </c>
      <c r="B91" s="6" t="s">
        <v>1441</v>
      </c>
      <c r="C91" s="6" t="s">
        <v>1433</v>
      </c>
      <c r="D91" s="6" t="s">
        <v>1442</v>
      </c>
      <c r="E91" s="5" t="s">
        <v>787</v>
      </c>
      <c r="F91" s="10">
        <v>53.913</v>
      </c>
      <c r="G91" s="10">
        <v>0.93</v>
      </c>
      <c r="H91" s="9">
        <v>50.14</v>
      </c>
    </row>
    <row r="92" ht="16.3" customHeight="1" spans="1:8">
      <c r="A92" s="5" t="s">
        <v>426</v>
      </c>
      <c r="B92" s="6" t="s">
        <v>1443</v>
      </c>
      <c r="C92" s="6" t="s">
        <v>1433</v>
      </c>
      <c r="D92" s="6" t="s">
        <v>1444</v>
      </c>
      <c r="E92" s="5" t="s">
        <v>787</v>
      </c>
      <c r="F92" s="10">
        <v>44.573</v>
      </c>
      <c r="G92" s="10">
        <v>1.62</v>
      </c>
      <c r="H92" s="9">
        <v>72.21</v>
      </c>
    </row>
    <row r="93" ht="16.3" customHeight="1" spans="1:8">
      <c r="A93" s="5" t="s">
        <v>429</v>
      </c>
      <c r="B93" s="6" t="s">
        <v>1445</v>
      </c>
      <c r="C93" s="6" t="s">
        <v>1446</v>
      </c>
      <c r="D93" s="6" t="s">
        <v>599</v>
      </c>
      <c r="E93" s="5" t="s">
        <v>32</v>
      </c>
      <c r="F93" s="10">
        <v>6.877</v>
      </c>
      <c r="G93" s="10">
        <v>24.34</v>
      </c>
      <c r="H93" s="9">
        <v>167.39</v>
      </c>
    </row>
    <row r="94" ht="16.3" customHeight="1" spans="1:8">
      <c r="A94" s="5" t="s">
        <v>434</v>
      </c>
      <c r="B94" s="6" t="s">
        <v>1447</v>
      </c>
      <c r="C94" s="6" t="s">
        <v>1448</v>
      </c>
      <c r="D94" s="6" t="s">
        <v>75</v>
      </c>
      <c r="E94" s="5" t="s">
        <v>1449</v>
      </c>
      <c r="F94" s="10">
        <v>6.06</v>
      </c>
      <c r="G94" s="10">
        <v>14.6</v>
      </c>
      <c r="H94" s="9">
        <v>88.48</v>
      </c>
    </row>
    <row r="95" ht="16.3" customHeight="1" spans="1:8">
      <c r="A95" s="5" t="s">
        <v>437</v>
      </c>
      <c r="B95" s="6" t="s">
        <v>1450</v>
      </c>
      <c r="C95" s="6" t="s">
        <v>1451</v>
      </c>
      <c r="D95" s="6" t="s">
        <v>75</v>
      </c>
      <c r="E95" s="5" t="s">
        <v>1452</v>
      </c>
      <c r="F95" s="10">
        <v>3</v>
      </c>
      <c r="G95" s="10">
        <v>47.01</v>
      </c>
      <c r="H95" s="9">
        <v>141.03</v>
      </c>
    </row>
    <row r="96" ht="16.3" customHeight="1" spans="1:8">
      <c r="A96" s="5" t="s">
        <v>440</v>
      </c>
      <c r="B96" s="6" t="s">
        <v>1453</v>
      </c>
      <c r="C96" s="6" t="s">
        <v>1454</v>
      </c>
      <c r="D96" s="6" t="s">
        <v>75</v>
      </c>
      <c r="E96" s="5" t="s">
        <v>787</v>
      </c>
      <c r="F96" s="10">
        <v>3</v>
      </c>
      <c r="G96" s="10">
        <v>16.81</v>
      </c>
      <c r="H96" s="9">
        <v>50.43</v>
      </c>
    </row>
    <row r="97" ht="16.3" customHeight="1" spans="1:8">
      <c r="A97" s="5" t="s">
        <v>443</v>
      </c>
      <c r="B97" s="6" t="s">
        <v>1455</v>
      </c>
      <c r="C97" s="6" t="s">
        <v>1456</v>
      </c>
      <c r="D97" s="6" t="s">
        <v>1457</v>
      </c>
      <c r="E97" s="5" t="s">
        <v>29</v>
      </c>
      <c r="F97" s="10">
        <v>8.144</v>
      </c>
      <c r="G97" s="10">
        <v>13.27</v>
      </c>
      <c r="H97" s="9">
        <v>108.07</v>
      </c>
    </row>
    <row r="98" ht="16.3" customHeight="1" spans="1:8">
      <c r="A98" s="5" t="s">
        <v>447</v>
      </c>
      <c r="B98" s="6" t="s">
        <v>1458</v>
      </c>
      <c r="C98" s="6" t="s">
        <v>1459</v>
      </c>
      <c r="D98" s="6" t="s">
        <v>75</v>
      </c>
      <c r="E98" s="5" t="s">
        <v>1460</v>
      </c>
      <c r="F98" s="10">
        <v>38.727</v>
      </c>
      <c r="G98" s="10">
        <v>7.08</v>
      </c>
      <c r="H98" s="9">
        <v>274.19</v>
      </c>
    </row>
    <row r="99" ht="16.3" customHeight="1" spans="1:8">
      <c r="A99" s="5" t="s">
        <v>450</v>
      </c>
      <c r="B99" s="6" t="s">
        <v>1461</v>
      </c>
      <c r="C99" s="6" t="s">
        <v>1462</v>
      </c>
      <c r="D99" s="6" t="s">
        <v>75</v>
      </c>
      <c r="E99" s="5" t="s">
        <v>787</v>
      </c>
      <c r="F99" s="10">
        <v>3.446</v>
      </c>
      <c r="G99" s="10">
        <v>4.42</v>
      </c>
      <c r="H99" s="9">
        <v>15.23</v>
      </c>
    </row>
    <row r="100" ht="16.3" customHeight="1" spans="1:8">
      <c r="A100" s="5" t="s">
        <v>453</v>
      </c>
      <c r="B100" s="6" t="s">
        <v>1463</v>
      </c>
      <c r="C100" s="6" t="s">
        <v>1464</v>
      </c>
      <c r="D100" s="6" t="s">
        <v>75</v>
      </c>
      <c r="E100" s="5" t="s">
        <v>32</v>
      </c>
      <c r="F100" s="10">
        <v>8.935</v>
      </c>
      <c r="G100" s="10">
        <v>7.08</v>
      </c>
      <c r="H100" s="9">
        <v>63.26</v>
      </c>
    </row>
    <row r="101" ht="16.3" customHeight="1" spans="1:8">
      <c r="A101" s="5" t="s">
        <v>457</v>
      </c>
      <c r="B101" s="6" t="s">
        <v>1465</v>
      </c>
      <c r="C101" s="6" t="s">
        <v>1466</v>
      </c>
      <c r="D101" s="6" t="s">
        <v>1467</v>
      </c>
      <c r="E101" s="5" t="s">
        <v>32</v>
      </c>
      <c r="F101" s="10">
        <v>4</v>
      </c>
      <c r="G101" s="10">
        <v>2.02</v>
      </c>
      <c r="H101" s="9">
        <v>8.08</v>
      </c>
    </row>
    <row r="102" ht="16.3" customHeight="1" spans="1:8">
      <c r="A102" s="5" t="s">
        <v>460</v>
      </c>
      <c r="B102" s="6" t="s">
        <v>1468</v>
      </c>
      <c r="C102" s="6" t="s">
        <v>1469</v>
      </c>
      <c r="D102" s="6" t="s">
        <v>1467</v>
      </c>
      <c r="E102" s="5" t="s">
        <v>32</v>
      </c>
      <c r="F102" s="10">
        <v>4.02</v>
      </c>
      <c r="G102" s="10">
        <v>3.54</v>
      </c>
      <c r="H102" s="9">
        <v>14.23</v>
      </c>
    </row>
    <row r="103" ht="16.3" customHeight="1" spans="1:8">
      <c r="A103" s="5" t="s">
        <v>464</v>
      </c>
      <c r="B103" s="6" t="s">
        <v>1470</v>
      </c>
      <c r="C103" s="6" t="s">
        <v>1471</v>
      </c>
      <c r="D103" s="6" t="s">
        <v>1472</v>
      </c>
      <c r="E103" s="5" t="s">
        <v>32</v>
      </c>
      <c r="F103" s="10">
        <v>2.02</v>
      </c>
      <c r="G103" s="10">
        <v>35</v>
      </c>
      <c r="H103" s="9">
        <v>70.7</v>
      </c>
    </row>
    <row r="104" ht="16.3" customHeight="1" spans="1:8">
      <c r="A104" s="5" t="s">
        <v>467</v>
      </c>
      <c r="B104" s="6" t="s">
        <v>1473</v>
      </c>
      <c r="C104" s="6" t="s">
        <v>1474</v>
      </c>
      <c r="D104" s="6" t="s">
        <v>1475</v>
      </c>
      <c r="E104" s="5" t="s">
        <v>32</v>
      </c>
      <c r="F104" s="10">
        <v>6.06</v>
      </c>
      <c r="G104" s="10">
        <v>15.93</v>
      </c>
      <c r="H104" s="9">
        <v>96.54</v>
      </c>
    </row>
    <row r="105" ht="16.3" customHeight="1" spans="1:8">
      <c r="A105" s="5" t="s">
        <v>470</v>
      </c>
      <c r="B105" s="6" t="s">
        <v>1476</v>
      </c>
      <c r="C105" s="6" t="s">
        <v>1477</v>
      </c>
      <c r="D105" s="6" t="s">
        <v>1478</v>
      </c>
      <c r="E105" s="5" t="s">
        <v>787</v>
      </c>
      <c r="F105" s="10">
        <v>6.3</v>
      </c>
      <c r="G105" s="10">
        <v>3.1</v>
      </c>
      <c r="H105" s="9">
        <v>19.53</v>
      </c>
    </row>
    <row r="106" ht="16.3" customHeight="1" spans="1:8">
      <c r="A106" s="5" t="s">
        <v>472</v>
      </c>
      <c r="B106" s="6" t="s">
        <v>1479</v>
      </c>
      <c r="C106" s="6" t="s">
        <v>1480</v>
      </c>
      <c r="D106" s="6" t="s">
        <v>1472</v>
      </c>
      <c r="E106" s="5" t="s">
        <v>32</v>
      </c>
      <c r="F106" s="10">
        <v>15.15</v>
      </c>
      <c r="G106" s="10">
        <v>6.19</v>
      </c>
      <c r="H106" s="9">
        <v>93.78</v>
      </c>
    </row>
    <row r="107" ht="16.3" customHeight="1" spans="1:8">
      <c r="A107" s="5" t="s">
        <v>476</v>
      </c>
      <c r="B107" s="6" t="s">
        <v>1481</v>
      </c>
      <c r="C107" s="6" t="s">
        <v>1482</v>
      </c>
      <c r="D107" s="6" t="s">
        <v>75</v>
      </c>
      <c r="E107" s="5" t="s">
        <v>32</v>
      </c>
      <c r="F107" s="10">
        <v>5.05</v>
      </c>
      <c r="G107" s="10">
        <v>179.36</v>
      </c>
      <c r="H107" s="9">
        <v>905.77</v>
      </c>
    </row>
    <row r="108" ht="16.3" customHeight="1" spans="1:8">
      <c r="A108" s="5" t="s">
        <v>479</v>
      </c>
      <c r="B108" s="6" t="s">
        <v>1483</v>
      </c>
      <c r="C108" s="6" t="s">
        <v>1484</v>
      </c>
      <c r="D108" s="6" t="s">
        <v>1467</v>
      </c>
      <c r="E108" s="5" t="s">
        <v>32</v>
      </c>
      <c r="F108" s="10">
        <v>5.13</v>
      </c>
      <c r="G108" s="10">
        <v>10.62</v>
      </c>
      <c r="H108" s="9">
        <v>54.48</v>
      </c>
    </row>
    <row r="109" ht="16.3" customHeight="1" spans="1:8">
      <c r="A109" s="5" t="s">
        <v>482</v>
      </c>
      <c r="B109" s="6" t="s">
        <v>1485</v>
      </c>
      <c r="C109" s="6" t="s">
        <v>1486</v>
      </c>
      <c r="D109" s="6" t="s">
        <v>1487</v>
      </c>
      <c r="E109" s="5" t="s">
        <v>1282</v>
      </c>
      <c r="F109" s="10">
        <v>10.215</v>
      </c>
      <c r="G109" s="10">
        <v>8.76</v>
      </c>
      <c r="H109" s="9">
        <v>89.48</v>
      </c>
    </row>
    <row r="110" ht="16.3" customHeight="1" spans="1:8">
      <c r="A110" s="5" t="s">
        <v>488</v>
      </c>
      <c r="B110" s="6" t="s">
        <v>1488</v>
      </c>
      <c r="C110" s="6" t="s">
        <v>1489</v>
      </c>
      <c r="D110" s="6" t="s">
        <v>1487</v>
      </c>
      <c r="E110" s="5" t="s">
        <v>1282</v>
      </c>
      <c r="F110" s="10">
        <v>8.015</v>
      </c>
      <c r="G110" s="10">
        <v>8.76</v>
      </c>
      <c r="H110" s="9">
        <v>70.21</v>
      </c>
    </row>
    <row r="111" ht="16.3" customHeight="1" spans="1:8">
      <c r="A111" s="5" t="s">
        <v>492</v>
      </c>
      <c r="B111" s="6" t="s">
        <v>1490</v>
      </c>
      <c r="C111" s="6" t="s">
        <v>1491</v>
      </c>
      <c r="D111" s="6" t="s">
        <v>75</v>
      </c>
      <c r="E111" s="5" t="s">
        <v>1282</v>
      </c>
      <c r="F111" s="10">
        <v>0.177</v>
      </c>
      <c r="G111" s="10">
        <v>92.04</v>
      </c>
      <c r="H111" s="9">
        <v>16.29</v>
      </c>
    </row>
    <row r="112" ht="16.3" customHeight="1" spans="1:8">
      <c r="A112" s="5" t="s">
        <v>495</v>
      </c>
      <c r="B112" s="6" t="s">
        <v>1492</v>
      </c>
      <c r="C112" s="6" t="s">
        <v>1493</v>
      </c>
      <c r="D112" s="6" t="s">
        <v>1279</v>
      </c>
      <c r="E112" s="5" t="s">
        <v>29</v>
      </c>
      <c r="F112" s="10">
        <v>0.2</v>
      </c>
      <c r="G112" s="10">
        <v>1.38</v>
      </c>
      <c r="H112" s="9">
        <v>0.28</v>
      </c>
    </row>
    <row r="113" ht="16.3" customHeight="1" spans="1:8">
      <c r="A113" s="5" t="s">
        <v>498</v>
      </c>
      <c r="B113" s="6" t="s">
        <v>1494</v>
      </c>
      <c r="C113" s="6" t="s">
        <v>1495</v>
      </c>
      <c r="D113" s="6" t="s">
        <v>1496</v>
      </c>
      <c r="E113" s="5" t="s">
        <v>1282</v>
      </c>
      <c r="F113" s="10">
        <v>35.552</v>
      </c>
      <c r="G113" s="10">
        <v>5.93</v>
      </c>
      <c r="H113" s="9">
        <v>210.82</v>
      </c>
    </row>
    <row r="114" ht="16.3" customHeight="1" spans="1:8">
      <c r="A114" s="5" t="s">
        <v>501</v>
      </c>
      <c r="B114" s="6" t="s">
        <v>1497</v>
      </c>
      <c r="C114" s="6" t="s">
        <v>1495</v>
      </c>
      <c r="D114" s="6" t="s">
        <v>1498</v>
      </c>
      <c r="E114" s="5" t="s">
        <v>1282</v>
      </c>
      <c r="F114" s="10">
        <v>0.15</v>
      </c>
      <c r="G114" s="10">
        <v>5.84</v>
      </c>
      <c r="H114" s="9">
        <v>0.88</v>
      </c>
    </row>
    <row r="115" ht="16.3" customHeight="1" spans="1:8">
      <c r="A115" s="5" t="s">
        <v>504</v>
      </c>
      <c r="B115" s="6" t="s">
        <v>1499</v>
      </c>
      <c r="C115" s="6" t="s">
        <v>1500</v>
      </c>
      <c r="D115" s="6" t="s">
        <v>75</v>
      </c>
      <c r="E115" s="5" t="s">
        <v>1282</v>
      </c>
      <c r="F115" s="10">
        <v>0.036</v>
      </c>
      <c r="G115" s="10">
        <v>33.63</v>
      </c>
      <c r="H115" s="9">
        <v>1.21</v>
      </c>
    </row>
    <row r="116" ht="16.3" customHeight="1" spans="1:8">
      <c r="A116" s="5" t="s">
        <v>507</v>
      </c>
      <c r="B116" s="6" t="s">
        <v>1501</v>
      </c>
      <c r="C116" s="6" t="s">
        <v>1502</v>
      </c>
      <c r="D116" s="6" t="s">
        <v>75</v>
      </c>
      <c r="E116" s="5" t="s">
        <v>1282</v>
      </c>
      <c r="F116" s="10">
        <v>8.883</v>
      </c>
      <c r="G116" s="10">
        <v>3.56</v>
      </c>
      <c r="H116" s="9">
        <v>31.62</v>
      </c>
    </row>
    <row r="117" ht="16.3" customHeight="1" spans="1:8">
      <c r="A117" s="5" t="s">
        <v>511</v>
      </c>
      <c r="B117" s="6" t="s">
        <v>1503</v>
      </c>
      <c r="C117" s="6" t="s">
        <v>1504</v>
      </c>
      <c r="D117" s="6" t="s">
        <v>1505</v>
      </c>
      <c r="E117" s="5" t="s">
        <v>32</v>
      </c>
      <c r="F117" s="10">
        <v>1.036</v>
      </c>
      <c r="G117" s="10">
        <v>5.13</v>
      </c>
      <c r="H117" s="9">
        <v>5.31</v>
      </c>
    </row>
    <row r="118" ht="16.3" customHeight="1" spans="1:8">
      <c r="A118" s="5" t="s">
        <v>515</v>
      </c>
      <c r="B118" s="6" t="s">
        <v>1506</v>
      </c>
      <c r="C118" s="6" t="s">
        <v>1504</v>
      </c>
      <c r="D118" s="6" t="s">
        <v>1507</v>
      </c>
      <c r="E118" s="5" t="s">
        <v>32</v>
      </c>
      <c r="F118" s="10">
        <v>0.804</v>
      </c>
      <c r="G118" s="10">
        <v>7.43</v>
      </c>
      <c r="H118" s="9">
        <v>5.97</v>
      </c>
    </row>
    <row r="119" ht="16.3" customHeight="1" spans="1:8">
      <c r="A119" s="5" t="s">
        <v>518</v>
      </c>
      <c r="B119" s="6" t="s">
        <v>1508</v>
      </c>
      <c r="C119" s="6" t="s">
        <v>1504</v>
      </c>
      <c r="D119" s="6" t="s">
        <v>1333</v>
      </c>
      <c r="E119" s="5" t="s">
        <v>32</v>
      </c>
      <c r="F119" s="10">
        <v>1.844</v>
      </c>
      <c r="G119" s="10">
        <v>4.78</v>
      </c>
      <c r="H119" s="9">
        <v>8.81</v>
      </c>
    </row>
    <row r="120" ht="16.3" customHeight="1" spans="1:8">
      <c r="A120" s="5" t="s">
        <v>521</v>
      </c>
      <c r="B120" s="6" t="s">
        <v>1509</v>
      </c>
      <c r="C120" s="6" t="s">
        <v>1504</v>
      </c>
      <c r="D120" s="6" t="s">
        <v>1339</v>
      </c>
      <c r="E120" s="5" t="s">
        <v>654</v>
      </c>
      <c r="F120" s="10">
        <v>0.91</v>
      </c>
      <c r="G120" s="10">
        <v>8.85</v>
      </c>
      <c r="H120" s="9">
        <v>8.05</v>
      </c>
    </row>
    <row r="121" ht="16.3" customHeight="1" spans="1:8">
      <c r="A121" s="5" t="s">
        <v>527</v>
      </c>
      <c r="B121" s="6" t="s">
        <v>1510</v>
      </c>
      <c r="C121" s="6" t="s">
        <v>1504</v>
      </c>
      <c r="D121" s="6" t="s">
        <v>1511</v>
      </c>
      <c r="E121" s="5" t="s">
        <v>32</v>
      </c>
      <c r="F121" s="10">
        <v>0.697</v>
      </c>
      <c r="G121" s="10">
        <v>10.35</v>
      </c>
      <c r="H121" s="9">
        <v>7.21</v>
      </c>
    </row>
    <row r="122" ht="16.3" customHeight="1" spans="1:8">
      <c r="A122" s="5" t="s">
        <v>531</v>
      </c>
      <c r="B122" s="6" t="s">
        <v>1512</v>
      </c>
      <c r="C122" s="6" t="s">
        <v>1504</v>
      </c>
      <c r="D122" s="6" t="s">
        <v>1513</v>
      </c>
      <c r="E122" s="5" t="s">
        <v>32</v>
      </c>
      <c r="F122" s="10">
        <v>0.777</v>
      </c>
      <c r="G122" s="10">
        <v>11.68</v>
      </c>
      <c r="H122" s="9">
        <v>9.07</v>
      </c>
    </row>
    <row r="123" ht="16.3" customHeight="1" spans="1:8">
      <c r="A123" s="5" t="s">
        <v>536</v>
      </c>
      <c r="B123" s="6" t="s">
        <v>1514</v>
      </c>
      <c r="C123" s="6" t="s">
        <v>1515</v>
      </c>
      <c r="D123" s="6" t="s">
        <v>1516</v>
      </c>
      <c r="E123" s="5" t="s">
        <v>32</v>
      </c>
      <c r="F123" s="10">
        <v>5.76</v>
      </c>
      <c r="G123" s="10">
        <v>5.47</v>
      </c>
      <c r="H123" s="9">
        <v>31.51</v>
      </c>
    </row>
    <row r="124" ht="16.3" customHeight="1" spans="1:8">
      <c r="A124" s="5" t="s">
        <v>540</v>
      </c>
      <c r="B124" s="6" t="s">
        <v>1517</v>
      </c>
      <c r="C124" s="6" t="s">
        <v>1518</v>
      </c>
      <c r="D124" s="6" t="s">
        <v>1519</v>
      </c>
      <c r="E124" s="5" t="s">
        <v>32</v>
      </c>
      <c r="F124" s="10">
        <v>2.869</v>
      </c>
      <c r="G124" s="10">
        <v>3.66</v>
      </c>
      <c r="H124" s="9">
        <v>10.5</v>
      </c>
    </row>
    <row r="125" ht="16.3" customHeight="1" spans="1:8">
      <c r="A125" s="5" t="s">
        <v>545</v>
      </c>
      <c r="B125" s="6" t="s">
        <v>1520</v>
      </c>
      <c r="C125" s="6" t="s">
        <v>1521</v>
      </c>
      <c r="D125" s="6" t="s">
        <v>75</v>
      </c>
      <c r="E125" s="5" t="s">
        <v>1452</v>
      </c>
      <c r="F125" s="10">
        <v>0.038</v>
      </c>
      <c r="G125" s="10">
        <v>1.64</v>
      </c>
      <c r="H125" s="9">
        <v>0.06</v>
      </c>
    </row>
    <row r="126" ht="16.3" customHeight="1" spans="1:8">
      <c r="A126" s="5" t="s">
        <v>548</v>
      </c>
      <c r="B126" s="6" t="s">
        <v>1522</v>
      </c>
      <c r="C126" s="6" t="s">
        <v>1523</v>
      </c>
      <c r="D126" s="6" t="s">
        <v>1279</v>
      </c>
      <c r="E126" s="5" t="s">
        <v>1524</v>
      </c>
      <c r="F126" s="10">
        <v>51.907</v>
      </c>
      <c r="G126" s="10">
        <v>0.44</v>
      </c>
      <c r="H126" s="9">
        <v>22.84</v>
      </c>
    </row>
    <row r="127" ht="16.3" customHeight="1" spans="1:8">
      <c r="A127" s="5" t="s">
        <v>551</v>
      </c>
      <c r="B127" s="6" t="s">
        <v>1525</v>
      </c>
      <c r="C127" s="6" t="s">
        <v>1526</v>
      </c>
      <c r="D127" s="6" t="s">
        <v>75</v>
      </c>
      <c r="E127" s="5" t="s">
        <v>1524</v>
      </c>
      <c r="F127" s="10">
        <v>34.882</v>
      </c>
      <c r="G127" s="10">
        <v>0.23</v>
      </c>
      <c r="H127" s="9">
        <v>8.02</v>
      </c>
    </row>
    <row r="128" ht="16.3" customHeight="1" spans="1:8">
      <c r="A128" s="5" t="s">
        <v>554</v>
      </c>
      <c r="B128" s="6" t="s">
        <v>1527</v>
      </c>
      <c r="C128" s="6" t="s">
        <v>1528</v>
      </c>
      <c r="D128" s="6" t="s">
        <v>75</v>
      </c>
      <c r="E128" s="5" t="s">
        <v>1449</v>
      </c>
      <c r="F128" s="10">
        <v>0.066</v>
      </c>
      <c r="G128" s="10">
        <v>6.81</v>
      </c>
      <c r="H128" s="9">
        <v>0.45</v>
      </c>
    </row>
    <row r="129" ht="16.3" customHeight="1" spans="1:8">
      <c r="A129" s="5" t="s">
        <v>557</v>
      </c>
      <c r="B129" s="6" t="s">
        <v>1529</v>
      </c>
      <c r="C129" s="6" t="s">
        <v>1528</v>
      </c>
      <c r="D129" s="6" t="s">
        <v>1530</v>
      </c>
      <c r="E129" s="5" t="s">
        <v>1449</v>
      </c>
      <c r="F129" s="10">
        <v>0.015</v>
      </c>
      <c r="G129" s="10">
        <v>15.04</v>
      </c>
      <c r="H129" s="9">
        <v>0.23</v>
      </c>
    </row>
    <row r="130" ht="16.3" customHeight="1" spans="1:8">
      <c r="A130" s="5" t="s">
        <v>560</v>
      </c>
      <c r="B130" s="6" t="s">
        <v>1531</v>
      </c>
      <c r="C130" s="6" t="s">
        <v>1532</v>
      </c>
      <c r="D130" s="6" t="s">
        <v>1530</v>
      </c>
      <c r="E130" s="5" t="s">
        <v>1449</v>
      </c>
      <c r="F130" s="10">
        <v>0.486</v>
      </c>
      <c r="G130" s="10">
        <v>8.88</v>
      </c>
      <c r="H130" s="9">
        <v>4.32</v>
      </c>
    </row>
    <row r="131" ht="25.6" customHeight="1" spans="1:8">
      <c r="A131" s="1" t="s">
        <v>1261</v>
      </c>
      <c r="B131" s="1"/>
      <c r="C131" s="1"/>
      <c r="D131" s="1"/>
      <c r="E131" s="1"/>
      <c r="F131" s="1"/>
      <c r="G131" s="1"/>
      <c r="H131" s="1"/>
    </row>
    <row r="132" ht="17.85" customHeight="1" spans="1:8">
      <c r="A132" s="2" t="s">
        <v>75</v>
      </c>
      <c r="B132" s="2"/>
      <c r="C132" s="2"/>
      <c r="D132" s="2"/>
      <c r="E132" s="2"/>
      <c r="F132" s="2"/>
      <c r="G132" s="2"/>
      <c r="H132" s="2"/>
    </row>
    <row r="133" ht="17.05" customHeight="1" spans="1:8">
      <c r="A133" s="3" t="s">
        <v>153</v>
      </c>
      <c r="B133" s="3"/>
      <c r="C133" s="3"/>
      <c r="D133" s="3"/>
      <c r="E133" s="3"/>
      <c r="F133" s="3"/>
      <c r="G133" s="2" t="s">
        <v>1533</v>
      </c>
      <c r="H133" s="2"/>
    </row>
    <row r="134" ht="31" customHeight="1" spans="1:8">
      <c r="A134" s="4" t="s">
        <v>92</v>
      </c>
      <c r="B134" s="4" t="s">
        <v>1263</v>
      </c>
      <c r="C134" s="4" t="s">
        <v>1264</v>
      </c>
      <c r="D134" s="4" t="s">
        <v>1265</v>
      </c>
      <c r="E134" s="4" t="s">
        <v>10</v>
      </c>
      <c r="F134" s="5" t="s">
        <v>11</v>
      </c>
      <c r="G134" s="4" t="s">
        <v>1266</v>
      </c>
      <c r="H134" s="5" t="s">
        <v>162</v>
      </c>
    </row>
    <row r="135" ht="16.3" customHeight="1" spans="1:8">
      <c r="A135" s="5" t="s">
        <v>563</v>
      </c>
      <c r="B135" s="6" t="s">
        <v>1534</v>
      </c>
      <c r="C135" s="6" t="s">
        <v>1535</v>
      </c>
      <c r="D135" s="6" t="s">
        <v>75</v>
      </c>
      <c r="E135" s="5" t="s">
        <v>1449</v>
      </c>
      <c r="F135" s="10">
        <v>2.758</v>
      </c>
      <c r="G135" s="10">
        <v>14.16</v>
      </c>
      <c r="H135" s="9">
        <v>39.05</v>
      </c>
    </row>
    <row r="136" ht="16.3" customHeight="1" spans="1:8">
      <c r="A136" s="5" t="s">
        <v>566</v>
      </c>
      <c r="B136" s="6" t="s">
        <v>1536</v>
      </c>
      <c r="C136" s="6" t="s">
        <v>1537</v>
      </c>
      <c r="D136" s="6" t="s">
        <v>1538</v>
      </c>
      <c r="E136" s="5" t="s">
        <v>32</v>
      </c>
      <c r="F136" s="10">
        <v>70.4</v>
      </c>
      <c r="G136" s="10">
        <v>0.04</v>
      </c>
      <c r="H136" s="9">
        <v>2.82</v>
      </c>
    </row>
    <row r="137" ht="16.3" customHeight="1" spans="1:8">
      <c r="A137" s="5" t="s">
        <v>569</v>
      </c>
      <c r="B137" s="6" t="s">
        <v>1539</v>
      </c>
      <c r="C137" s="6" t="s">
        <v>1540</v>
      </c>
      <c r="D137" s="6" t="s">
        <v>75</v>
      </c>
      <c r="E137" s="5" t="s">
        <v>1541</v>
      </c>
      <c r="F137" s="10">
        <v>3.225</v>
      </c>
      <c r="G137" s="10">
        <v>0.88</v>
      </c>
      <c r="H137" s="9">
        <v>2.84</v>
      </c>
    </row>
    <row r="138" ht="16.3" customHeight="1" spans="1:8">
      <c r="A138" s="5" t="s">
        <v>572</v>
      </c>
      <c r="B138" s="6" t="s">
        <v>1542</v>
      </c>
      <c r="C138" s="6" t="s">
        <v>1543</v>
      </c>
      <c r="D138" s="6" t="s">
        <v>1544</v>
      </c>
      <c r="E138" s="5" t="s">
        <v>1449</v>
      </c>
      <c r="F138" s="10">
        <v>0.244</v>
      </c>
      <c r="G138" s="10">
        <v>0.98</v>
      </c>
      <c r="H138" s="9">
        <v>0.24</v>
      </c>
    </row>
    <row r="139" ht="16.3" customHeight="1" spans="1:8">
      <c r="A139" s="5" t="s">
        <v>574</v>
      </c>
      <c r="B139" s="6" t="s">
        <v>1545</v>
      </c>
      <c r="C139" s="6" t="s">
        <v>1546</v>
      </c>
      <c r="D139" s="6" t="s">
        <v>1279</v>
      </c>
      <c r="E139" s="5" t="s">
        <v>1282</v>
      </c>
      <c r="F139" s="10">
        <v>11.142</v>
      </c>
      <c r="G139" s="10">
        <v>6.88</v>
      </c>
      <c r="H139" s="9">
        <v>76.66</v>
      </c>
    </row>
    <row r="140" ht="16.3" customHeight="1" spans="1:8">
      <c r="A140" s="5" t="s">
        <v>577</v>
      </c>
      <c r="B140" s="6" t="s">
        <v>1547</v>
      </c>
      <c r="C140" s="6" t="s">
        <v>1546</v>
      </c>
      <c r="D140" s="6" t="s">
        <v>1548</v>
      </c>
      <c r="E140" s="5" t="s">
        <v>1282</v>
      </c>
      <c r="F140" s="10">
        <v>0.18</v>
      </c>
      <c r="G140" s="10">
        <v>6.88</v>
      </c>
      <c r="H140" s="9">
        <v>1.24</v>
      </c>
    </row>
    <row r="141" ht="16.3" customHeight="1" spans="1:8">
      <c r="A141" s="5" t="s">
        <v>581</v>
      </c>
      <c r="B141" s="6" t="s">
        <v>1549</v>
      </c>
      <c r="C141" s="6" t="s">
        <v>1546</v>
      </c>
      <c r="D141" s="6" t="s">
        <v>1550</v>
      </c>
      <c r="E141" s="5" t="s">
        <v>1282</v>
      </c>
      <c r="F141" s="10">
        <v>0.569</v>
      </c>
      <c r="G141" s="10">
        <v>6.88</v>
      </c>
      <c r="H141" s="9">
        <v>3.91</v>
      </c>
    </row>
    <row r="142" ht="16.3" customHeight="1" spans="1:8">
      <c r="A142" s="5" t="s">
        <v>583</v>
      </c>
      <c r="B142" s="6" t="s">
        <v>1551</v>
      </c>
      <c r="C142" s="6" t="s">
        <v>1552</v>
      </c>
      <c r="D142" s="6" t="s">
        <v>75</v>
      </c>
      <c r="E142" s="5" t="s">
        <v>1282</v>
      </c>
      <c r="F142" s="10">
        <v>1.212</v>
      </c>
      <c r="G142" s="10">
        <v>42.48</v>
      </c>
      <c r="H142" s="9">
        <v>51.49</v>
      </c>
    </row>
    <row r="143" ht="16.3" customHeight="1" spans="1:8">
      <c r="A143" s="5" t="s">
        <v>585</v>
      </c>
      <c r="B143" s="6" t="s">
        <v>1553</v>
      </c>
      <c r="C143" s="6" t="s">
        <v>1554</v>
      </c>
      <c r="D143" s="6" t="s">
        <v>75</v>
      </c>
      <c r="E143" s="5" t="s">
        <v>32</v>
      </c>
      <c r="F143" s="10">
        <v>3.446</v>
      </c>
      <c r="G143" s="10">
        <v>0.93</v>
      </c>
      <c r="H143" s="9">
        <v>3.2</v>
      </c>
    </row>
    <row r="144" ht="16.3" customHeight="1" spans="1:8">
      <c r="A144" s="5" t="s">
        <v>589</v>
      </c>
      <c r="B144" s="6" t="s">
        <v>1555</v>
      </c>
      <c r="C144" s="6" t="s">
        <v>1556</v>
      </c>
      <c r="D144" s="6" t="s">
        <v>75</v>
      </c>
      <c r="E144" s="5" t="s">
        <v>1282</v>
      </c>
      <c r="F144" s="10">
        <v>6.593</v>
      </c>
      <c r="G144" s="10">
        <v>4.82</v>
      </c>
      <c r="H144" s="9">
        <v>31.78</v>
      </c>
    </row>
    <row r="145" ht="16.3" customHeight="1" spans="1:8">
      <c r="A145" s="5" t="s">
        <v>591</v>
      </c>
      <c r="B145" s="6" t="s">
        <v>1557</v>
      </c>
      <c r="C145" s="6" t="s">
        <v>1558</v>
      </c>
      <c r="D145" s="6" t="s">
        <v>1279</v>
      </c>
      <c r="E145" s="5" t="s">
        <v>1282</v>
      </c>
      <c r="F145" s="10">
        <v>5.897</v>
      </c>
      <c r="G145" s="10">
        <v>6.21</v>
      </c>
      <c r="H145" s="9">
        <v>36.62</v>
      </c>
    </row>
    <row r="146" ht="16.3" customHeight="1" spans="1:8">
      <c r="A146" s="5" t="s">
        <v>594</v>
      </c>
      <c r="B146" s="6" t="s">
        <v>1559</v>
      </c>
      <c r="C146" s="6" t="s">
        <v>1560</v>
      </c>
      <c r="D146" s="6" t="s">
        <v>75</v>
      </c>
      <c r="E146" s="5" t="s">
        <v>1282</v>
      </c>
      <c r="F146" s="10">
        <v>7.541</v>
      </c>
      <c r="G146" s="10">
        <v>5.28</v>
      </c>
      <c r="H146" s="9">
        <v>39.82</v>
      </c>
    </row>
    <row r="147" ht="16.3" customHeight="1" spans="1:8">
      <c r="A147" s="5" t="s">
        <v>596</v>
      </c>
      <c r="B147" s="6" t="s">
        <v>1561</v>
      </c>
      <c r="C147" s="6" t="s">
        <v>1562</v>
      </c>
      <c r="D147" s="6" t="s">
        <v>1279</v>
      </c>
      <c r="E147" s="5" t="s">
        <v>1282</v>
      </c>
      <c r="F147" s="10">
        <v>0.45</v>
      </c>
      <c r="G147" s="10">
        <v>4.48</v>
      </c>
      <c r="H147" s="9">
        <v>2.02</v>
      </c>
    </row>
    <row r="148" ht="16.3" customHeight="1" spans="1:8">
      <c r="A148" s="5" t="s">
        <v>599</v>
      </c>
      <c r="B148" s="6" t="s">
        <v>1563</v>
      </c>
      <c r="C148" s="6" t="s">
        <v>1564</v>
      </c>
      <c r="D148" s="6" t="s">
        <v>75</v>
      </c>
      <c r="E148" s="5" t="s">
        <v>1282</v>
      </c>
      <c r="F148" s="10">
        <v>3.491</v>
      </c>
      <c r="G148" s="10">
        <v>6.1</v>
      </c>
      <c r="H148" s="9">
        <v>21.3</v>
      </c>
    </row>
    <row r="149" ht="16.3" customHeight="1" spans="1:8">
      <c r="A149" s="5" t="s">
        <v>602</v>
      </c>
      <c r="B149" s="6" t="s">
        <v>1565</v>
      </c>
      <c r="C149" s="6" t="s">
        <v>1566</v>
      </c>
      <c r="D149" s="6" t="s">
        <v>1567</v>
      </c>
      <c r="E149" s="5" t="s">
        <v>32</v>
      </c>
      <c r="F149" s="10">
        <v>4.116</v>
      </c>
      <c r="G149" s="10">
        <v>2.65</v>
      </c>
      <c r="H149" s="9">
        <v>10.91</v>
      </c>
    </row>
    <row r="150" ht="27.9" customHeight="1" spans="1:8">
      <c r="A150" s="5" t="s">
        <v>604</v>
      </c>
      <c r="B150" s="6" t="s">
        <v>1568</v>
      </c>
      <c r="C150" s="6" t="s">
        <v>1569</v>
      </c>
      <c r="D150" s="6" t="s">
        <v>1570</v>
      </c>
      <c r="E150" s="5" t="s">
        <v>1282</v>
      </c>
      <c r="F150" s="10">
        <v>132054.35</v>
      </c>
      <c r="G150" s="10">
        <v>0.46</v>
      </c>
      <c r="H150" s="9">
        <v>60745</v>
      </c>
    </row>
    <row r="151" ht="16.3" customHeight="1" spans="1:8">
      <c r="A151" s="5" t="s">
        <v>607</v>
      </c>
      <c r="B151" s="6" t="s">
        <v>1568</v>
      </c>
      <c r="C151" s="6" t="s">
        <v>1569</v>
      </c>
      <c r="D151" s="6" t="s">
        <v>1570</v>
      </c>
      <c r="E151" s="5" t="s">
        <v>1282</v>
      </c>
      <c r="F151" s="10">
        <v>15.533</v>
      </c>
      <c r="G151" s="10">
        <v>0.46</v>
      </c>
      <c r="H151" s="9">
        <v>7.14</v>
      </c>
    </row>
    <row r="152" ht="16.3" customHeight="1" spans="1:8">
      <c r="A152" s="5" t="s">
        <v>614</v>
      </c>
      <c r="B152" s="6" t="s">
        <v>1571</v>
      </c>
      <c r="C152" s="6" t="s">
        <v>1569</v>
      </c>
      <c r="D152" s="6" t="s">
        <v>1572</v>
      </c>
      <c r="E152" s="5" t="s">
        <v>1282</v>
      </c>
      <c r="F152" s="10">
        <v>777.425</v>
      </c>
      <c r="G152" s="10">
        <v>0.487</v>
      </c>
      <c r="H152" s="9">
        <v>378.61</v>
      </c>
    </row>
    <row r="153" ht="16.3" customHeight="1" spans="1:8">
      <c r="A153" s="5" t="s">
        <v>617</v>
      </c>
      <c r="B153" s="6" t="s">
        <v>1573</v>
      </c>
      <c r="C153" s="6" t="s">
        <v>1574</v>
      </c>
      <c r="D153" s="6" t="s">
        <v>75</v>
      </c>
      <c r="E153" s="5" t="s">
        <v>1282</v>
      </c>
      <c r="F153" s="10">
        <v>15.268</v>
      </c>
      <c r="G153" s="10">
        <v>0.71</v>
      </c>
      <c r="H153" s="9">
        <v>10.84</v>
      </c>
    </row>
    <row r="154" ht="16.3" customHeight="1" spans="1:8">
      <c r="A154" s="5" t="s">
        <v>620</v>
      </c>
      <c r="B154" s="6" t="s">
        <v>1575</v>
      </c>
      <c r="C154" s="6" t="s">
        <v>1576</v>
      </c>
      <c r="D154" s="6" t="s">
        <v>1570</v>
      </c>
      <c r="E154" s="5" t="s">
        <v>1282</v>
      </c>
      <c r="F154" s="10">
        <v>9.649</v>
      </c>
      <c r="G154" s="10">
        <v>0.46</v>
      </c>
      <c r="H154" s="9">
        <v>4.44</v>
      </c>
    </row>
    <row r="155" ht="16.3" customHeight="1" spans="1:8">
      <c r="A155" s="5" t="s">
        <v>623</v>
      </c>
      <c r="B155" s="6" t="s">
        <v>1577</v>
      </c>
      <c r="C155" s="6" t="s">
        <v>1576</v>
      </c>
      <c r="D155" s="6" t="s">
        <v>1572</v>
      </c>
      <c r="E155" s="5" t="s">
        <v>1282</v>
      </c>
      <c r="F155" s="10">
        <v>2.826</v>
      </c>
      <c r="G155" s="10">
        <v>0.487</v>
      </c>
      <c r="H155" s="9">
        <v>1.38</v>
      </c>
    </row>
    <row r="156" ht="27.9" customHeight="1" spans="1:8">
      <c r="A156" s="5" t="s">
        <v>625</v>
      </c>
      <c r="B156" s="6" t="s">
        <v>1578</v>
      </c>
      <c r="C156" s="6" t="s">
        <v>1579</v>
      </c>
      <c r="D156" s="6" t="s">
        <v>1572</v>
      </c>
      <c r="E156" s="5" t="s">
        <v>1282</v>
      </c>
      <c r="F156" s="10">
        <v>49907.923</v>
      </c>
      <c r="G156" s="10">
        <v>0.461</v>
      </c>
      <c r="H156" s="9">
        <v>23007.55</v>
      </c>
    </row>
    <row r="157" ht="16.3" customHeight="1" spans="1:8">
      <c r="A157" s="5" t="s">
        <v>628</v>
      </c>
      <c r="B157" s="6" t="s">
        <v>1580</v>
      </c>
      <c r="C157" s="6" t="s">
        <v>1581</v>
      </c>
      <c r="D157" s="6" t="s">
        <v>1582</v>
      </c>
      <c r="E157" s="5" t="s">
        <v>171</v>
      </c>
      <c r="F157" s="10">
        <v>0.566</v>
      </c>
      <c r="G157" s="10">
        <v>161.21</v>
      </c>
      <c r="H157" s="9">
        <v>91.22</v>
      </c>
    </row>
    <row r="158" ht="16.3" customHeight="1" spans="1:8">
      <c r="A158" s="5" t="s">
        <v>632</v>
      </c>
      <c r="B158" s="6" t="s">
        <v>1580</v>
      </c>
      <c r="C158" s="6" t="s">
        <v>1581</v>
      </c>
      <c r="D158" s="6" t="s">
        <v>1582</v>
      </c>
      <c r="E158" s="5" t="s">
        <v>171</v>
      </c>
      <c r="F158" s="10">
        <v>0.026</v>
      </c>
      <c r="G158" s="10">
        <v>161.21</v>
      </c>
      <c r="H158" s="9">
        <v>4.23</v>
      </c>
    </row>
    <row r="159" ht="16.3" customHeight="1" spans="1:8">
      <c r="A159" s="5" t="s">
        <v>634</v>
      </c>
      <c r="B159" s="6" t="s">
        <v>1583</v>
      </c>
      <c r="C159" s="6" t="s">
        <v>1584</v>
      </c>
      <c r="D159" s="6" t="s">
        <v>75</v>
      </c>
      <c r="E159" s="5" t="s">
        <v>171</v>
      </c>
      <c r="F159" s="10">
        <v>0.036</v>
      </c>
      <c r="G159" s="10">
        <v>134.34</v>
      </c>
      <c r="H159" s="9">
        <v>4.89</v>
      </c>
    </row>
    <row r="160" ht="16.3" customHeight="1" spans="1:8">
      <c r="A160" s="5" t="s">
        <v>636</v>
      </c>
      <c r="B160" s="6" t="s">
        <v>1585</v>
      </c>
      <c r="C160" s="6" t="s">
        <v>1586</v>
      </c>
      <c r="D160" s="6" t="s">
        <v>1582</v>
      </c>
      <c r="E160" s="5" t="s">
        <v>171</v>
      </c>
      <c r="F160" s="10">
        <v>181.579</v>
      </c>
      <c r="G160" s="10">
        <v>161.21</v>
      </c>
      <c r="H160" s="9">
        <v>29272.32</v>
      </c>
    </row>
    <row r="161" ht="16.3" customHeight="1" spans="1:8">
      <c r="A161" s="5" t="s">
        <v>638</v>
      </c>
      <c r="B161" s="6" t="s">
        <v>1587</v>
      </c>
      <c r="C161" s="6" t="s">
        <v>1588</v>
      </c>
      <c r="D161" s="6" t="s">
        <v>75</v>
      </c>
      <c r="E161" s="5" t="s">
        <v>171</v>
      </c>
      <c r="F161" s="10">
        <v>0.054</v>
      </c>
      <c r="G161" s="10">
        <v>131.4</v>
      </c>
      <c r="H161" s="9">
        <v>7.1</v>
      </c>
    </row>
    <row r="162" ht="16.3" customHeight="1" spans="1:8">
      <c r="A162" s="5" t="s">
        <v>640</v>
      </c>
      <c r="B162" s="6" t="s">
        <v>1589</v>
      </c>
      <c r="C162" s="6" t="s">
        <v>1588</v>
      </c>
      <c r="D162" s="6" t="s">
        <v>75</v>
      </c>
      <c r="E162" s="5" t="s">
        <v>1282</v>
      </c>
      <c r="F162" s="10">
        <v>8.472</v>
      </c>
      <c r="G162" s="10">
        <v>0.082</v>
      </c>
      <c r="H162" s="9">
        <v>0.7</v>
      </c>
    </row>
    <row r="163" ht="16.3" customHeight="1" spans="1:8">
      <c r="A163" s="5" t="s">
        <v>643</v>
      </c>
      <c r="B163" s="6" t="s">
        <v>1590</v>
      </c>
      <c r="C163" s="6" t="s">
        <v>1591</v>
      </c>
      <c r="D163" s="6" t="s">
        <v>75</v>
      </c>
      <c r="E163" s="5" t="s">
        <v>171</v>
      </c>
      <c r="F163" s="10">
        <v>513.484</v>
      </c>
      <c r="G163" s="10">
        <v>134.34</v>
      </c>
      <c r="H163" s="9">
        <v>68981.49</v>
      </c>
    </row>
    <row r="164" ht="16.3" customHeight="1" spans="1:8">
      <c r="A164" s="5" t="s">
        <v>646</v>
      </c>
      <c r="B164" s="6" t="s">
        <v>1592</v>
      </c>
      <c r="C164" s="6" t="s">
        <v>1593</v>
      </c>
      <c r="D164" s="6" t="s">
        <v>75</v>
      </c>
      <c r="E164" s="5" t="s">
        <v>171</v>
      </c>
      <c r="F164" s="10">
        <v>125.481</v>
      </c>
      <c r="G164" s="10">
        <v>131.4</v>
      </c>
      <c r="H164" s="9">
        <v>16488.24</v>
      </c>
    </row>
    <row r="165" ht="16.3" customHeight="1" spans="1:8">
      <c r="A165" s="5" t="s">
        <v>648</v>
      </c>
      <c r="B165" s="6" t="s">
        <v>1594</v>
      </c>
      <c r="C165" s="6" t="s">
        <v>1595</v>
      </c>
      <c r="D165" s="6" t="s">
        <v>1596</v>
      </c>
      <c r="E165" s="5" t="s">
        <v>171</v>
      </c>
      <c r="F165" s="10">
        <v>57.45</v>
      </c>
      <c r="G165" s="10">
        <v>101.05</v>
      </c>
      <c r="H165" s="9">
        <v>5805.35</v>
      </c>
    </row>
    <row r="166" ht="16.3" customHeight="1" spans="1:8">
      <c r="A166" s="5" t="s">
        <v>651</v>
      </c>
      <c r="B166" s="6" t="s">
        <v>1597</v>
      </c>
      <c r="C166" s="6" t="s">
        <v>1598</v>
      </c>
      <c r="D166" s="6" t="s">
        <v>1599</v>
      </c>
      <c r="E166" s="5" t="s">
        <v>171</v>
      </c>
      <c r="F166" s="10">
        <v>11.668</v>
      </c>
      <c r="G166" s="10">
        <v>121.26</v>
      </c>
      <c r="H166" s="9">
        <v>1414.85</v>
      </c>
    </row>
    <row r="167" ht="16.3" customHeight="1" spans="1:8">
      <c r="A167" s="5" t="s">
        <v>655</v>
      </c>
      <c r="B167" s="6" t="s">
        <v>1600</v>
      </c>
      <c r="C167" s="6" t="s">
        <v>1598</v>
      </c>
      <c r="D167" s="6" t="s">
        <v>1601</v>
      </c>
      <c r="E167" s="5" t="s">
        <v>171</v>
      </c>
      <c r="F167" s="10">
        <v>59.326</v>
      </c>
      <c r="G167" s="10">
        <v>81.39</v>
      </c>
      <c r="H167" s="9">
        <v>4828.51</v>
      </c>
    </row>
    <row r="168" ht="16.3" customHeight="1" spans="1:8">
      <c r="A168" s="5" t="s">
        <v>657</v>
      </c>
      <c r="B168" s="6" t="s">
        <v>1602</v>
      </c>
      <c r="C168" s="6" t="s">
        <v>1598</v>
      </c>
      <c r="D168" s="6" t="s">
        <v>1603</v>
      </c>
      <c r="E168" s="5" t="s">
        <v>171</v>
      </c>
      <c r="F168" s="10">
        <v>3.176</v>
      </c>
      <c r="G168" s="10">
        <v>81.39</v>
      </c>
      <c r="H168" s="9">
        <v>258.46</v>
      </c>
    </row>
    <row r="169" ht="16.3" customHeight="1" spans="1:8">
      <c r="A169" s="5" t="s">
        <v>661</v>
      </c>
      <c r="B169" s="6" t="s">
        <v>1604</v>
      </c>
      <c r="C169" s="6" t="s">
        <v>1598</v>
      </c>
      <c r="D169" s="6" t="s">
        <v>1605</v>
      </c>
      <c r="E169" s="5" t="s">
        <v>171</v>
      </c>
      <c r="F169" s="10">
        <v>355.314</v>
      </c>
      <c r="G169" s="10">
        <v>81.39</v>
      </c>
      <c r="H169" s="9">
        <v>28919.01</v>
      </c>
    </row>
    <row r="170" ht="16.3" customHeight="1" spans="1:8">
      <c r="A170" s="5" t="s">
        <v>664</v>
      </c>
      <c r="B170" s="6" t="s">
        <v>1606</v>
      </c>
      <c r="C170" s="6" t="s">
        <v>1598</v>
      </c>
      <c r="D170" s="6" t="s">
        <v>1607</v>
      </c>
      <c r="E170" s="5" t="s">
        <v>171</v>
      </c>
      <c r="F170" s="10">
        <v>280.051</v>
      </c>
      <c r="G170" s="10">
        <v>81.39</v>
      </c>
      <c r="H170" s="9">
        <v>22793.37</v>
      </c>
    </row>
    <row r="171" ht="16.3" customHeight="1" spans="1:8">
      <c r="A171" s="5" t="s">
        <v>669</v>
      </c>
      <c r="B171" s="6" t="s">
        <v>1608</v>
      </c>
      <c r="C171" s="6" t="s">
        <v>1609</v>
      </c>
      <c r="D171" s="6" t="s">
        <v>75</v>
      </c>
      <c r="E171" s="5" t="s">
        <v>171</v>
      </c>
      <c r="F171" s="10">
        <v>580.956</v>
      </c>
      <c r="G171" s="10">
        <v>116.54</v>
      </c>
      <c r="H171" s="9">
        <v>67704.59</v>
      </c>
    </row>
    <row r="172" ht="27.9" customHeight="1" spans="1:8">
      <c r="A172" s="5" t="s">
        <v>672</v>
      </c>
      <c r="B172" s="6" t="s">
        <v>1610</v>
      </c>
      <c r="C172" s="6" t="s">
        <v>1611</v>
      </c>
      <c r="D172" s="6" t="s">
        <v>1612</v>
      </c>
      <c r="E172" s="5" t="s">
        <v>1282</v>
      </c>
      <c r="F172" s="10">
        <v>7382.281</v>
      </c>
      <c r="G172" s="10">
        <v>0.21</v>
      </c>
      <c r="H172" s="9">
        <v>1550.28</v>
      </c>
    </row>
    <row r="173" ht="25.6" customHeight="1" spans="1:8">
      <c r="A173" s="1" t="s">
        <v>1261</v>
      </c>
      <c r="B173" s="1"/>
      <c r="C173" s="1"/>
      <c r="D173" s="1"/>
      <c r="E173" s="1"/>
      <c r="F173" s="1"/>
      <c r="G173" s="1"/>
      <c r="H173" s="1"/>
    </row>
    <row r="174" ht="17.85" customHeight="1" spans="1:8">
      <c r="A174" s="2" t="s">
        <v>75</v>
      </c>
      <c r="B174" s="2"/>
      <c r="C174" s="2"/>
      <c r="D174" s="2"/>
      <c r="E174" s="2"/>
      <c r="F174" s="2"/>
      <c r="G174" s="2"/>
      <c r="H174" s="2"/>
    </row>
    <row r="175" ht="17.05" customHeight="1" spans="1:8">
      <c r="A175" s="3" t="s">
        <v>153</v>
      </c>
      <c r="B175" s="3"/>
      <c r="C175" s="3"/>
      <c r="D175" s="3"/>
      <c r="E175" s="3"/>
      <c r="F175" s="3"/>
      <c r="G175" s="2" t="s">
        <v>1613</v>
      </c>
      <c r="H175" s="2"/>
    </row>
    <row r="176" ht="31" customHeight="1" spans="1:8">
      <c r="A176" s="4" t="s">
        <v>92</v>
      </c>
      <c r="B176" s="4" t="s">
        <v>1263</v>
      </c>
      <c r="C176" s="4" t="s">
        <v>1264</v>
      </c>
      <c r="D176" s="4" t="s">
        <v>1265</v>
      </c>
      <c r="E176" s="4" t="s">
        <v>10</v>
      </c>
      <c r="F176" s="5" t="s">
        <v>11</v>
      </c>
      <c r="G176" s="4" t="s">
        <v>1266</v>
      </c>
      <c r="H176" s="5" t="s">
        <v>162</v>
      </c>
    </row>
    <row r="177" ht="16.3" customHeight="1" spans="1:8">
      <c r="A177" s="5" t="s">
        <v>675</v>
      </c>
      <c r="B177" s="6" t="s">
        <v>1614</v>
      </c>
      <c r="C177" s="6" t="s">
        <v>1615</v>
      </c>
      <c r="D177" s="6" t="s">
        <v>1616</v>
      </c>
      <c r="E177" s="5" t="s">
        <v>1282</v>
      </c>
      <c r="F177" s="10">
        <v>1.975</v>
      </c>
      <c r="G177" s="10">
        <v>1.95</v>
      </c>
      <c r="H177" s="9">
        <v>3.85</v>
      </c>
    </row>
    <row r="178" ht="16.3" customHeight="1" spans="1:8">
      <c r="A178" s="5" t="s">
        <v>678</v>
      </c>
      <c r="B178" s="6" t="s">
        <v>1617</v>
      </c>
      <c r="C178" s="6" t="s">
        <v>1618</v>
      </c>
      <c r="D178" s="6" t="s">
        <v>75</v>
      </c>
      <c r="E178" s="5" t="s">
        <v>171</v>
      </c>
      <c r="F178" s="10">
        <v>0.111</v>
      </c>
      <c r="G178" s="10">
        <v>664</v>
      </c>
      <c r="H178" s="9">
        <v>73.7</v>
      </c>
    </row>
    <row r="179" ht="16.3" customHeight="1" spans="1:8">
      <c r="A179" s="5" t="s">
        <v>681</v>
      </c>
      <c r="B179" s="6" t="s">
        <v>1619</v>
      </c>
      <c r="C179" s="6" t="s">
        <v>1620</v>
      </c>
      <c r="D179" s="6" t="s">
        <v>75</v>
      </c>
      <c r="E179" s="5" t="s">
        <v>1282</v>
      </c>
      <c r="F179" s="10">
        <v>20</v>
      </c>
      <c r="G179" s="10">
        <v>0.43</v>
      </c>
      <c r="H179" s="9">
        <v>8.6</v>
      </c>
    </row>
    <row r="180" ht="27.9" customHeight="1" spans="1:8">
      <c r="A180" s="5" t="s">
        <v>683</v>
      </c>
      <c r="B180" s="6" t="s">
        <v>1621</v>
      </c>
      <c r="C180" s="6" t="s">
        <v>1622</v>
      </c>
      <c r="D180" s="6" t="s">
        <v>75</v>
      </c>
      <c r="E180" s="5" t="s">
        <v>1282</v>
      </c>
      <c r="F180" s="10">
        <v>17405.721</v>
      </c>
      <c r="G180" s="10">
        <v>0.43</v>
      </c>
      <c r="H180" s="9">
        <v>7484.46</v>
      </c>
    </row>
    <row r="181" ht="16.3" customHeight="1" spans="1:8">
      <c r="A181" s="5" t="s">
        <v>686</v>
      </c>
      <c r="B181" s="6" t="s">
        <v>1623</v>
      </c>
      <c r="C181" s="6" t="s">
        <v>1624</v>
      </c>
      <c r="D181" s="6" t="s">
        <v>75</v>
      </c>
      <c r="E181" s="5" t="s">
        <v>171</v>
      </c>
      <c r="F181" s="10">
        <v>82.373</v>
      </c>
      <c r="G181" s="10">
        <v>43.82</v>
      </c>
      <c r="H181" s="9">
        <v>3609.57</v>
      </c>
    </row>
    <row r="182" ht="16.3" customHeight="1" spans="1:8">
      <c r="A182" s="5" t="s">
        <v>688</v>
      </c>
      <c r="B182" s="6" t="s">
        <v>1625</v>
      </c>
      <c r="C182" s="6" t="s">
        <v>1626</v>
      </c>
      <c r="D182" s="6" t="s">
        <v>75</v>
      </c>
      <c r="E182" s="5" t="s">
        <v>171</v>
      </c>
      <c r="F182" s="10">
        <v>1.676</v>
      </c>
      <c r="G182" s="10">
        <v>29.01</v>
      </c>
      <c r="H182" s="9">
        <v>48.62</v>
      </c>
    </row>
    <row r="183" ht="27.9" customHeight="1" spans="1:8">
      <c r="A183" s="5" t="s">
        <v>690</v>
      </c>
      <c r="B183" s="6" t="s">
        <v>1627</v>
      </c>
      <c r="C183" s="6" t="s">
        <v>1628</v>
      </c>
      <c r="D183" s="6" t="s">
        <v>75</v>
      </c>
      <c r="E183" s="5" t="s">
        <v>171</v>
      </c>
      <c r="F183" s="10">
        <v>1508.58</v>
      </c>
      <c r="G183" s="10">
        <v>40</v>
      </c>
      <c r="H183" s="9">
        <v>60343.2</v>
      </c>
    </row>
    <row r="184" ht="16.3" customHeight="1" spans="1:8">
      <c r="A184" s="5" t="s">
        <v>692</v>
      </c>
      <c r="B184" s="6" t="s">
        <v>1629</v>
      </c>
      <c r="C184" s="6" t="s">
        <v>1630</v>
      </c>
      <c r="D184" s="6" t="s">
        <v>1631</v>
      </c>
      <c r="E184" s="5" t="s">
        <v>29</v>
      </c>
      <c r="F184" s="10">
        <v>122.04</v>
      </c>
      <c r="G184" s="10">
        <v>35</v>
      </c>
      <c r="H184" s="9">
        <v>4271.4</v>
      </c>
    </row>
    <row r="185" ht="16.3" customHeight="1" spans="1:8">
      <c r="A185" s="5" t="s">
        <v>695</v>
      </c>
      <c r="B185" s="6" t="s">
        <v>1632</v>
      </c>
      <c r="C185" s="6" t="s">
        <v>1633</v>
      </c>
      <c r="D185" s="6" t="s">
        <v>75</v>
      </c>
      <c r="E185" s="5" t="s">
        <v>171</v>
      </c>
      <c r="F185" s="10">
        <v>0.822</v>
      </c>
      <c r="G185" s="10">
        <v>244.07</v>
      </c>
      <c r="H185" s="9">
        <v>200.63</v>
      </c>
    </row>
    <row r="186" ht="16.3" customHeight="1" spans="1:8">
      <c r="A186" s="5" t="s">
        <v>697</v>
      </c>
      <c r="B186" s="6" t="s">
        <v>1634</v>
      </c>
      <c r="C186" s="6" t="s">
        <v>1635</v>
      </c>
      <c r="D186" s="6" t="s">
        <v>1636</v>
      </c>
      <c r="E186" s="5" t="s">
        <v>433</v>
      </c>
      <c r="F186" s="10">
        <v>96</v>
      </c>
      <c r="G186" s="10">
        <v>0.34</v>
      </c>
      <c r="H186" s="9">
        <v>32.64</v>
      </c>
    </row>
    <row r="187" ht="27.9" customHeight="1" spans="1:8">
      <c r="A187" s="5" t="s">
        <v>699</v>
      </c>
      <c r="B187" s="6" t="s">
        <v>1637</v>
      </c>
      <c r="C187" s="6" t="s">
        <v>1638</v>
      </c>
      <c r="D187" s="6" t="s">
        <v>1639</v>
      </c>
      <c r="E187" s="5" t="s">
        <v>433</v>
      </c>
      <c r="F187" s="10">
        <v>5993.9</v>
      </c>
      <c r="G187" s="10">
        <v>1.6</v>
      </c>
      <c r="H187" s="9">
        <v>9590.24</v>
      </c>
    </row>
    <row r="188" ht="16.3" customHeight="1" spans="1:8">
      <c r="A188" s="5" t="s">
        <v>701</v>
      </c>
      <c r="B188" s="6" t="s">
        <v>1640</v>
      </c>
      <c r="C188" s="6" t="s">
        <v>1641</v>
      </c>
      <c r="D188" s="6" t="s">
        <v>1642</v>
      </c>
      <c r="E188" s="5" t="s">
        <v>17</v>
      </c>
      <c r="F188" s="10">
        <v>31.967</v>
      </c>
      <c r="G188" s="10">
        <v>55</v>
      </c>
      <c r="H188" s="9">
        <v>1758.17</v>
      </c>
    </row>
    <row r="189" ht="27.9" customHeight="1" spans="1:8">
      <c r="A189" s="5" t="s">
        <v>703</v>
      </c>
      <c r="B189" s="6" t="s">
        <v>1643</v>
      </c>
      <c r="C189" s="6" t="s">
        <v>1644</v>
      </c>
      <c r="D189" s="6" t="s">
        <v>1636</v>
      </c>
      <c r="E189" s="5" t="s">
        <v>433</v>
      </c>
      <c r="F189" s="10">
        <v>44222.508</v>
      </c>
      <c r="G189" s="10">
        <v>0.35</v>
      </c>
      <c r="H189" s="9">
        <v>15477.88</v>
      </c>
    </row>
    <row r="190" ht="27.9" customHeight="1" spans="1:8">
      <c r="A190" s="5" t="s">
        <v>705</v>
      </c>
      <c r="B190" s="6" t="s">
        <v>1645</v>
      </c>
      <c r="C190" s="6" t="s">
        <v>1646</v>
      </c>
      <c r="D190" s="6" t="s">
        <v>1639</v>
      </c>
      <c r="E190" s="5" t="s">
        <v>433</v>
      </c>
      <c r="F190" s="10">
        <v>7915.258</v>
      </c>
      <c r="G190" s="10">
        <v>0.36</v>
      </c>
      <c r="H190" s="9">
        <v>2849.49</v>
      </c>
    </row>
    <row r="191" ht="27.9" customHeight="1" spans="1:8">
      <c r="A191" s="5" t="s">
        <v>707</v>
      </c>
      <c r="B191" s="6" t="s">
        <v>1647</v>
      </c>
      <c r="C191" s="6" t="s">
        <v>1648</v>
      </c>
      <c r="D191" s="6" t="s">
        <v>1649</v>
      </c>
      <c r="E191" s="5" t="s">
        <v>433</v>
      </c>
      <c r="F191" s="10">
        <v>1489.294</v>
      </c>
      <c r="G191" s="10">
        <v>11.3</v>
      </c>
      <c r="H191" s="9">
        <v>16829.02</v>
      </c>
    </row>
    <row r="192" ht="16.3" customHeight="1" spans="1:8">
      <c r="A192" s="5" t="s">
        <v>709</v>
      </c>
      <c r="B192" s="6" t="s">
        <v>1650</v>
      </c>
      <c r="C192" s="6" t="s">
        <v>1648</v>
      </c>
      <c r="D192" s="6" t="s">
        <v>1651</v>
      </c>
      <c r="E192" s="5" t="s">
        <v>433</v>
      </c>
      <c r="F192" s="10">
        <v>74.237</v>
      </c>
      <c r="G192" s="10">
        <v>9.04</v>
      </c>
      <c r="H192" s="9">
        <v>671.11</v>
      </c>
    </row>
    <row r="193" ht="16.3" customHeight="1" spans="1:8">
      <c r="A193" s="5" t="s">
        <v>711</v>
      </c>
      <c r="B193" s="6" t="s">
        <v>1652</v>
      </c>
      <c r="C193" s="6" t="s">
        <v>1653</v>
      </c>
      <c r="D193" s="6" t="s">
        <v>75</v>
      </c>
      <c r="E193" s="5" t="s">
        <v>171</v>
      </c>
      <c r="F193" s="10">
        <v>0.001</v>
      </c>
      <c r="G193" s="10">
        <v>492.08</v>
      </c>
      <c r="H193" s="9">
        <v>0.54</v>
      </c>
    </row>
    <row r="194" ht="16.3" customHeight="1" spans="1:8">
      <c r="A194" s="5" t="s">
        <v>713</v>
      </c>
      <c r="B194" s="6" t="s">
        <v>1654</v>
      </c>
      <c r="C194" s="6" t="s">
        <v>1655</v>
      </c>
      <c r="D194" s="6" t="s">
        <v>1656</v>
      </c>
      <c r="E194" s="5" t="s">
        <v>29</v>
      </c>
      <c r="F194" s="10">
        <v>91.099</v>
      </c>
      <c r="G194" s="10">
        <v>0.95</v>
      </c>
      <c r="H194" s="9">
        <v>86.54</v>
      </c>
    </row>
    <row r="195" ht="16.3" customHeight="1" spans="1:8">
      <c r="A195" s="5" t="s">
        <v>715</v>
      </c>
      <c r="B195" s="6" t="s">
        <v>1657</v>
      </c>
      <c r="C195" s="6" t="s">
        <v>1658</v>
      </c>
      <c r="D195" s="6" t="s">
        <v>1659</v>
      </c>
      <c r="E195" s="5" t="s">
        <v>171</v>
      </c>
      <c r="F195" s="10">
        <v>15.095</v>
      </c>
      <c r="G195" s="10">
        <v>1717.95</v>
      </c>
      <c r="H195" s="9">
        <v>25932.4</v>
      </c>
    </row>
    <row r="196" ht="16.3" customHeight="1" spans="1:8">
      <c r="A196" s="5" t="s">
        <v>719</v>
      </c>
      <c r="B196" s="6" t="s">
        <v>1660</v>
      </c>
      <c r="C196" s="6" t="s">
        <v>1661</v>
      </c>
      <c r="D196" s="6" t="s">
        <v>75</v>
      </c>
      <c r="E196" s="5" t="s">
        <v>171</v>
      </c>
      <c r="F196" s="10">
        <v>2.683</v>
      </c>
      <c r="G196" s="10">
        <v>2097</v>
      </c>
      <c r="H196" s="9">
        <v>5625.41</v>
      </c>
    </row>
    <row r="197" ht="16.3" customHeight="1" spans="1:8">
      <c r="A197" s="5" t="s">
        <v>723</v>
      </c>
      <c r="B197" s="6" t="s">
        <v>1662</v>
      </c>
      <c r="C197" s="6" t="s">
        <v>1663</v>
      </c>
      <c r="D197" s="6" t="s">
        <v>75</v>
      </c>
      <c r="E197" s="5" t="s">
        <v>171</v>
      </c>
      <c r="F197" s="10">
        <v>0.507</v>
      </c>
      <c r="G197" s="10">
        <v>2053</v>
      </c>
      <c r="H197" s="9">
        <v>1040.41</v>
      </c>
    </row>
    <row r="198" ht="16.3" customHeight="1" spans="1:8">
      <c r="A198" s="5" t="s">
        <v>727</v>
      </c>
      <c r="B198" s="6" t="s">
        <v>1664</v>
      </c>
      <c r="C198" s="6" t="s">
        <v>1665</v>
      </c>
      <c r="D198" s="6" t="s">
        <v>75</v>
      </c>
      <c r="E198" s="5" t="s">
        <v>171</v>
      </c>
      <c r="F198" s="10">
        <v>0.748</v>
      </c>
      <c r="G198" s="10">
        <v>1770</v>
      </c>
      <c r="H198" s="9">
        <v>1323.4</v>
      </c>
    </row>
    <row r="199" ht="16.3" customHeight="1" spans="1:8">
      <c r="A199" s="5" t="s">
        <v>731</v>
      </c>
      <c r="B199" s="6" t="s">
        <v>1664</v>
      </c>
      <c r="C199" s="6" t="s">
        <v>1665</v>
      </c>
      <c r="D199" s="6" t="s">
        <v>75</v>
      </c>
      <c r="E199" s="5" t="s">
        <v>171</v>
      </c>
      <c r="F199" s="10">
        <v>0.3</v>
      </c>
      <c r="G199" s="10">
        <v>1770</v>
      </c>
      <c r="H199" s="9">
        <v>530.45</v>
      </c>
    </row>
    <row r="200" ht="16.3" customHeight="1" spans="1:8">
      <c r="A200" s="5" t="s">
        <v>736</v>
      </c>
      <c r="B200" s="6" t="s">
        <v>1666</v>
      </c>
      <c r="C200" s="6" t="s">
        <v>1667</v>
      </c>
      <c r="D200" s="6" t="s">
        <v>75</v>
      </c>
      <c r="E200" s="5" t="s">
        <v>171</v>
      </c>
      <c r="F200" s="10">
        <v>9.089</v>
      </c>
      <c r="G200" s="10">
        <v>1381</v>
      </c>
      <c r="H200" s="9">
        <v>12552.59</v>
      </c>
    </row>
    <row r="201" ht="16.3" customHeight="1" spans="1:8">
      <c r="A201" s="5" t="s">
        <v>739</v>
      </c>
      <c r="B201" s="6" t="s">
        <v>1668</v>
      </c>
      <c r="C201" s="6" t="s">
        <v>1669</v>
      </c>
      <c r="D201" s="6" t="s">
        <v>1279</v>
      </c>
      <c r="E201" s="5" t="s">
        <v>171</v>
      </c>
      <c r="F201" s="10">
        <v>0.08</v>
      </c>
      <c r="G201" s="10">
        <v>1957</v>
      </c>
      <c r="H201" s="9">
        <v>156.56</v>
      </c>
    </row>
    <row r="202" ht="16.3" customHeight="1" spans="1:8">
      <c r="A202" s="5" t="s">
        <v>743</v>
      </c>
      <c r="B202" s="6" t="s">
        <v>1670</v>
      </c>
      <c r="C202" s="6" t="s">
        <v>1671</v>
      </c>
      <c r="D202" s="6" t="s">
        <v>1672</v>
      </c>
      <c r="E202" s="5" t="s">
        <v>171</v>
      </c>
      <c r="F202" s="10">
        <v>1.4</v>
      </c>
      <c r="G202" s="10">
        <v>2478</v>
      </c>
      <c r="H202" s="9">
        <v>3468.42</v>
      </c>
    </row>
    <row r="203" ht="16.3" customHeight="1" spans="1:8">
      <c r="A203" s="5" t="s">
        <v>746</v>
      </c>
      <c r="B203" s="6" t="s">
        <v>1673</v>
      </c>
      <c r="C203" s="6" t="s">
        <v>1674</v>
      </c>
      <c r="D203" s="6" t="s">
        <v>1675</v>
      </c>
      <c r="E203" s="5" t="s">
        <v>171</v>
      </c>
      <c r="F203" s="10">
        <v>0.469</v>
      </c>
      <c r="G203" s="10">
        <v>2478</v>
      </c>
      <c r="H203" s="9">
        <v>1161.49</v>
      </c>
    </row>
    <row r="204" ht="16.3" customHeight="1" spans="1:8">
      <c r="A204" s="5" t="s">
        <v>748</v>
      </c>
      <c r="B204" s="6" t="s">
        <v>1676</v>
      </c>
      <c r="C204" s="6" t="s">
        <v>1677</v>
      </c>
      <c r="D204" s="6" t="s">
        <v>75</v>
      </c>
      <c r="E204" s="5" t="s">
        <v>171</v>
      </c>
      <c r="F204" s="10">
        <v>0.026</v>
      </c>
      <c r="G204" s="10">
        <v>2075</v>
      </c>
      <c r="H204" s="9">
        <v>53.12</v>
      </c>
    </row>
    <row r="205" ht="16.3" customHeight="1" spans="1:8">
      <c r="A205" s="5" t="s">
        <v>750</v>
      </c>
      <c r="B205" s="6" t="s">
        <v>1678</v>
      </c>
      <c r="C205" s="6" t="s">
        <v>1679</v>
      </c>
      <c r="D205" s="6" t="s">
        <v>1680</v>
      </c>
      <c r="E205" s="5" t="s">
        <v>17</v>
      </c>
      <c r="F205" s="10">
        <v>0.085</v>
      </c>
      <c r="G205" s="10">
        <v>21.48</v>
      </c>
      <c r="H205" s="9">
        <v>1.83</v>
      </c>
    </row>
    <row r="206" ht="16.3" customHeight="1" spans="1:8">
      <c r="A206" s="5" t="s">
        <v>752</v>
      </c>
      <c r="B206" s="6" t="s">
        <v>1681</v>
      </c>
      <c r="C206" s="6" t="s">
        <v>1682</v>
      </c>
      <c r="D206" s="6" t="s">
        <v>1683</v>
      </c>
      <c r="E206" s="5" t="s">
        <v>1524</v>
      </c>
      <c r="F206" s="10">
        <v>20</v>
      </c>
      <c r="G206" s="10">
        <v>23.89</v>
      </c>
      <c r="H206" s="9">
        <v>477.8</v>
      </c>
    </row>
    <row r="207" ht="27.9" customHeight="1" spans="1:8">
      <c r="A207" s="5" t="s">
        <v>755</v>
      </c>
      <c r="B207" s="6" t="s">
        <v>1684</v>
      </c>
      <c r="C207" s="6" t="s">
        <v>1685</v>
      </c>
      <c r="D207" s="6" t="s">
        <v>1686</v>
      </c>
      <c r="E207" s="5" t="s">
        <v>32</v>
      </c>
      <c r="F207" s="10">
        <v>2</v>
      </c>
      <c r="G207" s="10">
        <v>800</v>
      </c>
      <c r="H207" s="9">
        <v>1600</v>
      </c>
    </row>
    <row r="208" ht="16.3" customHeight="1" spans="1:8">
      <c r="A208" s="5" t="s">
        <v>758</v>
      </c>
      <c r="B208" s="6" t="s">
        <v>1687</v>
      </c>
      <c r="C208" s="6" t="s">
        <v>1688</v>
      </c>
      <c r="D208" s="6" t="s">
        <v>1689</v>
      </c>
      <c r="E208" s="5" t="s">
        <v>17</v>
      </c>
      <c r="F208" s="10">
        <v>34.469</v>
      </c>
      <c r="G208" s="10">
        <v>85.6</v>
      </c>
      <c r="H208" s="9">
        <v>2950.55</v>
      </c>
    </row>
    <row r="209" ht="16.3" customHeight="1" spans="1:8">
      <c r="A209" s="5" t="s">
        <v>760</v>
      </c>
      <c r="B209" s="6" t="s">
        <v>1690</v>
      </c>
      <c r="C209" s="6" t="s">
        <v>1691</v>
      </c>
      <c r="D209" s="6" t="s">
        <v>1692</v>
      </c>
      <c r="E209" s="5" t="s">
        <v>17</v>
      </c>
      <c r="F209" s="10">
        <v>2.988</v>
      </c>
      <c r="G209" s="10">
        <v>58.58</v>
      </c>
      <c r="H209" s="9">
        <v>175.04</v>
      </c>
    </row>
    <row r="210" ht="16.3" customHeight="1" spans="1:8">
      <c r="A210" s="5" t="s">
        <v>762</v>
      </c>
      <c r="B210" s="6" t="s">
        <v>1693</v>
      </c>
      <c r="C210" s="6" t="s">
        <v>1694</v>
      </c>
      <c r="D210" s="6" t="s">
        <v>1695</v>
      </c>
      <c r="E210" s="5" t="s">
        <v>17</v>
      </c>
      <c r="F210" s="10">
        <v>21.218</v>
      </c>
      <c r="G210" s="10">
        <v>274.34</v>
      </c>
      <c r="H210" s="9">
        <v>5820.95</v>
      </c>
    </row>
    <row r="211" ht="16.3" customHeight="1" spans="1:8">
      <c r="A211" s="5" t="s">
        <v>764</v>
      </c>
      <c r="B211" s="6" t="s">
        <v>1696</v>
      </c>
      <c r="C211" s="6" t="s">
        <v>1697</v>
      </c>
      <c r="D211" s="6" t="s">
        <v>1698</v>
      </c>
      <c r="E211" s="5" t="s">
        <v>17</v>
      </c>
      <c r="F211" s="10">
        <v>142.085</v>
      </c>
      <c r="G211" s="10">
        <v>64.6</v>
      </c>
      <c r="H211" s="9">
        <v>9178.68</v>
      </c>
    </row>
    <row r="212" ht="25.6" customHeight="1" spans="1:8">
      <c r="A212" s="1" t="s">
        <v>1261</v>
      </c>
      <c r="B212" s="1"/>
      <c r="C212" s="1"/>
      <c r="D212" s="1"/>
      <c r="E212" s="1"/>
      <c r="F212" s="1"/>
      <c r="G212" s="1"/>
      <c r="H212" s="1"/>
    </row>
    <row r="213" ht="17.85" customHeight="1" spans="1:8">
      <c r="A213" s="2" t="s">
        <v>75</v>
      </c>
      <c r="B213" s="2"/>
      <c r="C213" s="2"/>
      <c r="D213" s="2"/>
      <c r="E213" s="2"/>
      <c r="F213" s="2"/>
      <c r="G213" s="2"/>
      <c r="H213" s="2"/>
    </row>
    <row r="214" ht="17.05" customHeight="1" spans="1:8">
      <c r="A214" s="3" t="s">
        <v>153</v>
      </c>
      <c r="B214" s="3"/>
      <c r="C214" s="3"/>
      <c r="D214" s="3"/>
      <c r="E214" s="3"/>
      <c r="F214" s="3"/>
      <c r="G214" s="2" t="s">
        <v>1699</v>
      </c>
      <c r="H214" s="2"/>
    </row>
    <row r="215" ht="31" customHeight="1" spans="1:8">
      <c r="A215" s="4" t="s">
        <v>92</v>
      </c>
      <c r="B215" s="4" t="s">
        <v>1263</v>
      </c>
      <c r="C215" s="4" t="s">
        <v>1264</v>
      </c>
      <c r="D215" s="4" t="s">
        <v>1265</v>
      </c>
      <c r="E215" s="4" t="s">
        <v>10</v>
      </c>
      <c r="F215" s="5" t="s">
        <v>11</v>
      </c>
      <c r="G215" s="4" t="s">
        <v>1266</v>
      </c>
      <c r="H215" s="5" t="s">
        <v>162</v>
      </c>
    </row>
    <row r="216" ht="16.3" customHeight="1" spans="1:8">
      <c r="A216" s="5" t="s">
        <v>766</v>
      </c>
      <c r="B216" s="6" t="s">
        <v>1700</v>
      </c>
      <c r="C216" s="6" t="s">
        <v>1701</v>
      </c>
      <c r="D216" s="6" t="s">
        <v>1702</v>
      </c>
      <c r="E216" s="5" t="s">
        <v>17</v>
      </c>
      <c r="F216" s="10">
        <v>56.69</v>
      </c>
      <c r="G216" s="10">
        <v>75</v>
      </c>
      <c r="H216" s="9">
        <v>4251.78</v>
      </c>
    </row>
    <row r="217" ht="16.3" customHeight="1" spans="1:8">
      <c r="A217" s="5" t="s">
        <v>769</v>
      </c>
      <c r="B217" s="6" t="s">
        <v>1703</v>
      </c>
      <c r="C217" s="6" t="s">
        <v>1704</v>
      </c>
      <c r="D217" s="6" t="s">
        <v>75</v>
      </c>
      <c r="E217" s="5" t="s">
        <v>17</v>
      </c>
      <c r="F217" s="10">
        <v>26.418</v>
      </c>
      <c r="G217" s="10">
        <v>62.83</v>
      </c>
      <c r="H217" s="9">
        <v>1659.84</v>
      </c>
    </row>
    <row r="218" ht="16.3" customHeight="1" spans="1:8">
      <c r="A218" s="5" t="s">
        <v>772</v>
      </c>
      <c r="B218" s="6" t="s">
        <v>1703</v>
      </c>
      <c r="C218" s="6" t="s">
        <v>1705</v>
      </c>
      <c r="D218" s="6" t="s">
        <v>1706</v>
      </c>
      <c r="E218" s="5" t="s">
        <v>17</v>
      </c>
      <c r="F218" s="10">
        <v>16.075</v>
      </c>
      <c r="G218" s="10">
        <v>125</v>
      </c>
      <c r="H218" s="9">
        <v>2009.4</v>
      </c>
    </row>
    <row r="219" ht="16.3" customHeight="1" spans="1:8">
      <c r="A219" s="5" t="s">
        <v>776</v>
      </c>
      <c r="B219" s="6" t="s">
        <v>1703</v>
      </c>
      <c r="C219" s="6" t="s">
        <v>1707</v>
      </c>
      <c r="D219" s="6" t="s">
        <v>1708</v>
      </c>
      <c r="E219" s="5" t="s">
        <v>17</v>
      </c>
      <c r="F219" s="10">
        <v>9.794</v>
      </c>
      <c r="G219" s="10">
        <v>135</v>
      </c>
      <c r="H219" s="9">
        <v>1322.24</v>
      </c>
    </row>
    <row r="220" ht="16.3" customHeight="1" spans="1:8">
      <c r="A220" s="5" t="s">
        <v>780</v>
      </c>
      <c r="B220" s="6" t="s">
        <v>1703</v>
      </c>
      <c r="C220" s="6" t="s">
        <v>1709</v>
      </c>
      <c r="D220" s="6" t="s">
        <v>1710</v>
      </c>
      <c r="E220" s="5" t="s">
        <v>17</v>
      </c>
      <c r="F220" s="10">
        <v>127.2</v>
      </c>
      <c r="G220" s="10">
        <v>250</v>
      </c>
      <c r="H220" s="9">
        <v>31800</v>
      </c>
    </row>
    <row r="221" ht="16.3" customHeight="1" spans="1:8">
      <c r="A221" s="5" t="s">
        <v>783</v>
      </c>
      <c r="B221" s="6" t="s">
        <v>1703</v>
      </c>
      <c r="C221" s="6" t="s">
        <v>1711</v>
      </c>
      <c r="D221" s="6" t="s">
        <v>1712</v>
      </c>
      <c r="E221" s="5" t="s">
        <v>17</v>
      </c>
      <c r="F221" s="10">
        <v>27.063</v>
      </c>
      <c r="G221" s="10">
        <v>155</v>
      </c>
      <c r="H221" s="9">
        <v>4194.71</v>
      </c>
    </row>
    <row r="222" ht="16.3" customHeight="1" spans="1:8">
      <c r="A222" s="5" t="s">
        <v>789</v>
      </c>
      <c r="B222" s="6" t="s">
        <v>1713</v>
      </c>
      <c r="C222" s="6" t="s">
        <v>1714</v>
      </c>
      <c r="D222" s="6" t="s">
        <v>1715</v>
      </c>
      <c r="E222" s="5" t="s">
        <v>17</v>
      </c>
      <c r="F222" s="10">
        <v>26.111</v>
      </c>
      <c r="G222" s="10">
        <v>330</v>
      </c>
      <c r="H222" s="9">
        <v>8616.74</v>
      </c>
    </row>
    <row r="223" ht="16.3" customHeight="1" spans="1:8">
      <c r="A223" s="5" t="s">
        <v>794</v>
      </c>
      <c r="B223" s="6" t="s">
        <v>1716</v>
      </c>
      <c r="C223" s="6" t="s">
        <v>1717</v>
      </c>
      <c r="D223" s="6" t="s">
        <v>1718</v>
      </c>
      <c r="E223" s="5" t="s">
        <v>17</v>
      </c>
      <c r="F223" s="10">
        <v>111.098</v>
      </c>
      <c r="G223" s="10">
        <v>89.38</v>
      </c>
      <c r="H223" s="9">
        <v>9929.97</v>
      </c>
    </row>
    <row r="224" ht="16.3" customHeight="1" spans="1:8">
      <c r="A224" s="5" t="s">
        <v>798</v>
      </c>
      <c r="B224" s="6" t="s">
        <v>1719</v>
      </c>
      <c r="C224" s="6" t="s">
        <v>1717</v>
      </c>
      <c r="D224" s="6" t="s">
        <v>1720</v>
      </c>
      <c r="E224" s="5" t="s">
        <v>17</v>
      </c>
      <c r="F224" s="10">
        <v>35.6</v>
      </c>
      <c r="G224" s="10">
        <v>99.12</v>
      </c>
      <c r="H224" s="9">
        <v>3528.67</v>
      </c>
    </row>
    <row r="225" ht="16.3" customHeight="1" spans="1:8">
      <c r="A225" s="5" t="s">
        <v>802</v>
      </c>
      <c r="B225" s="6" t="s">
        <v>1721</v>
      </c>
      <c r="C225" s="6" t="s">
        <v>1722</v>
      </c>
      <c r="D225" s="6" t="s">
        <v>1723</v>
      </c>
      <c r="E225" s="5" t="s">
        <v>17</v>
      </c>
      <c r="F225" s="10">
        <v>529.89</v>
      </c>
      <c r="G225" s="10">
        <v>150</v>
      </c>
      <c r="H225" s="9">
        <v>79483.5</v>
      </c>
    </row>
    <row r="226" ht="16.3" customHeight="1" spans="1:8">
      <c r="A226" s="5" t="s">
        <v>808</v>
      </c>
      <c r="B226" s="6" t="s">
        <v>1724</v>
      </c>
      <c r="C226" s="6" t="s">
        <v>1725</v>
      </c>
      <c r="D226" s="6" t="s">
        <v>75</v>
      </c>
      <c r="E226" s="5" t="s">
        <v>17</v>
      </c>
      <c r="F226" s="10">
        <v>6.061</v>
      </c>
      <c r="G226" s="10">
        <v>97.35</v>
      </c>
      <c r="H226" s="9">
        <v>589.99</v>
      </c>
    </row>
    <row r="227" ht="16.3" customHeight="1" spans="1:8">
      <c r="A227" s="5" t="s">
        <v>813</v>
      </c>
      <c r="B227" s="6" t="s">
        <v>1726</v>
      </c>
      <c r="C227" s="6" t="s">
        <v>1727</v>
      </c>
      <c r="D227" s="6" t="s">
        <v>1728</v>
      </c>
      <c r="E227" s="5" t="s">
        <v>17</v>
      </c>
      <c r="F227" s="10">
        <v>15.812</v>
      </c>
      <c r="G227" s="10">
        <v>36.24</v>
      </c>
      <c r="H227" s="9">
        <v>573.03</v>
      </c>
    </row>
    <row r="228" ht="16.3" customHeight="1" spans="1:8">
      <c r="A228" s="5" t="s">
        <v>817</v>
      </c>
      <c r="B228" s="6" t="s">
        <v>1729</v>
      </c>
      <c r="C228" s="6" t="s">
        <v>1730</v>
      </c>
      <c r="D228" s="6" t="s">
        <v>1731</v>
      </c>
      <c r="E228" s="5" t="s">
        <v>787</v>
      </c>
      <c r="F228" s="10">
        <v>11.866</v>
      </c>
      <c r="G228" s="10">
        <v>249.56</v>
      </c>
      <c r="H228" s="9">
        <v>2961.18</v>
      </c>
    </row>
    <row r="229" ht="16.3" customHeight="1" spans="1:8">
      <c r="A229" s="5" t="s">
        <v>820</v>
      </c>
      <c r="B229" s="6" t="s">
        <v>1732</v>
      </c>
      <c r="C229" s="6" t="s">
        <v>1730</v>
      </c>
      <c r="D229" s="6" t="s">
        <v>1733</v>
      </c>
      <c r="E229" s="5" t="s">
        <v>787</v>
      </c>
      <c r="F229" s="10">
        <v>5.274</v>
      </c>
      <c r="G229" s="10">
        <v>407.08</v>
      </c>
      <c r="H229" s="9">
        <v>2146.78</v>
      </c>
    </row>
    <row r="230" ht="16.3" customHeight="1" spans="1:8">
      <c r="A230" s="5" t="s">
        <v>823</v>
      </c>
      <c r="B230" s="6" t="s">
        <v>1734</v>
      </c>
      <c r="C230" s="6" t="s">
        <v>1735</v>
      </c>
      <c r="D230" s="6" t="s">
        <v>1736</v>
      </c>
      <c r="E230" s="5" t="s">
        <v>285</v>
      </c>
      <c r="F230" s="10">
        <v>2</v>
      </c>
      <c r="G230" s="10">
        <v>1947</v>
      </c>
      <c r="H230" s="9">
        <v>3894</v>
      </c>
    </row>
    <row r="231" ht="16.3" customHeight="1" spans="1:8">
      <c r="A231" s="5" t="s">
        <v>827</v>
      </c>
      <c r="B231" s="6" t="s">
        <v>1734</v>
      </c>
      <c r="C231" s="6" t="s">
        <v>1735</v>
      </c>
      <c r="D231" s="6" t="s">
        <v>1736</v>
      </c>
      <c r="E231" s="5" t="s">
        <v>285</v>
      </c>
      <c r="F231" s="10">
        <v>1</v>
      </c>
      <c r="G231" s="10">
        <v>2163.333</v>
      </c>
      <c r="H231" s="9">
        <v>2163.33</v>
      </c>
    </row>
    <row r="232" ht="16.3" customHeight="1" spans="1:8">
      <c r="A232" s="5" t="s">
        <v>831</v>
      </c>
      <c r="B232" s="6" t="s">
        <v>1737</v>
      </c>
      <c r="C232" s="6" t="s">
        <v>1738</v>
      </c>
      <c r="D232" s="6" t="s">
        <v>75</v>
      </c>
      <c r="E232" s="5" t="s">
        <v>17</v>
      </c>
      <c r="F232" s="10">
        <v>9.26</v>
      </c>
      <c r="G232" s="10">
        <v>170.94</v>
      </c>
      <c r="H232" s="9">
        <v>1582.9</v>
      </c>
    </row>
    <row r="233" ht="16.3" customHeight="1" spans="1:8">
      <c r="A233" s="5" t="s">
        <v>835</v>
      </c>
      <c r="B233" s="6" t="s">
        <v>1739</v>
      </c>
      <c r="C233" s="6" t="s">
        <v>1740</v>
      </c>
      <c r="D233" s="6" t="s">
        <v>1741</v>
      </c>
      <c r="E233" s="5" t="s">
        <v>29</v>
      </c>
      <c r="F233" s="10">
        <v>12.757</v>
      </c>
      <c r="G233" s="10">
        <v>7.56</v>
      </c>
      <c r="H233" s="9">
        <v>96.44</v>
      </c>
    </row>
    <row r="234" ht="16.3" customHeight="1" spans="1:8">
      <c r="A234" s="5" t="s">
        <v>838</v>
      </c>
      <c r="B234" s="6" t="s">
        <v>1742</v>
      </c>
      <c r="C234" s="6" t="s">
        <v>1743</v>
      </c>
      <c r="D234" s="6" t="s">
        <v>1744</v>
      </c>
      <c r="E234" s="5" t="s">
        <v>29</v>
      </c>
      <c r="F234" s="10">
        <v>6.051</v>
      </c>
      <c r="G234" s="10">
        <v>6.86</v>
      </c>
      <c r="H234" s="9">
        <v>41.51</v>
      </c>
    </row>
    <row r="235" ht="16.3" customHeight="1" spans="1:8">
      <c r="A235" s="5" t="s">
        <v>844</v>
      </c>
      <c r="B235" s="6" t="s">
        <v>1745</v>
      </c>
      <c r="C235" s="6" t="s">
        <v>1746</v>
      </c>
      <c r="D235" s="6" t="s">
        <v>1747</v>
      </c>
      <c r="E235" s="5" t="s">
        <v>32</v>
      </c>
      <c r="F235" s="10">
        <v>7.07</v>
      </c>
      <c r="G235" s="10">
        <v>53.42</v>
      </c>
      <c r="H235" s="9">
        <v>377.68</v>
      </c>
    </row>
    <row r="236" ht="16.3" customHeight="1" spans="1:8">
      <c r="A236" s="5" t="s">
        <v>848</v>
      </c>
      <c r="B236" s="6" t="s">
        <v>1748</v>
      </c>
      <c r="C236" s="6" t="s">
        <v>1749</v>
      </c>
      <c r="D236" s="6" t="s">
        <v>75</v>
      </c>
      <c r="E236" s="5" t="s">
        <v>1282</v>
      </c>
      <c r="F236" s="10">
        <v>40.386</v>
      </c>
      <c r="G236" s="10">
        <v>11.77</v>
      </c>
      <c r="H236" s="9">
        <v>475.35</v>
      </c>
    </row>
    <row r="237" ht="16.3" customHeight="1" spans="1:8">
      <c r="A237" s="5" t="s">
        <v>851</v>
      </c>
      <c r="B237" s="6" t="s">
        <v>1748</v>
      </c>
      <c r="C237" s="6" t="s">
        <v>1749</v>
      </c>
      <c r="D237" s="6" t="s">
        <v>75</v>
      </c>
      <c r="E237" s="5" t="s">
        <v>1282</v>
      </c>
      <c r="F237" s="10">
        <v>0.395</v>
      </c>
      <c r="G237" s="10">
        <v>11.77</v>
      </c>
      <c r="H237" s="9">
        <v>4.65</v>
      </c>
    </row>
    <row r="238" ht="16.3" customHeight="1" spans="1:8">
      <c r="A238" s="5" t="s">
        <v>855</v>
      </c>
      <c r="B238" s="6" t="s">
        <v>1750</v>
      </c>
      <c r="C238" s="6" t="s">
        <v>1751</v>
      </c>
      <c r="D238" s="6" t="s">
        <v>75</v>
      </c>
      <c r="E238" s="5" t="s">
        <v>1282</v>
      </c>
      <c r="F238" s="10">
        <v>0.157</v>
      </c>
      <c r="G238" s="10">
        <v>11.97</v>
      </c>
      <c r="H238" s="9">
        <v>1.88</v>
      </c>
    </row>
    <row r="239" ht="16.3" customHeight="1" spans="1:8">
      <c r="A239" s="5" t="s">
        <v>859</v>
      </c>
      <c r="B239" s="6" t="s">
        <v>1752</v>
      </c>
      <c r="C239" s="6" t="s">
        <v>1753</v>
      </c>
      <c r="D239" s="6" t="s">
        <v>75</v>
      </c>
      <c r="E239" s="5" t="s">
        <v>1282</v>
      </c>
      <c r="F239" s="10">
        <v>9.241</v>
      </c>
      <c r="G239" s="10">
        <v>13.98</v>
      </c>
      <c r="H239" s="9">
        <v>129.18</v>
      </c>
    </row>
    <row r="240" ht="16.3" customHeight="1" spans="1:8">
      <c r="A240" s="5" t="s">
        <v>862</v>
      </c>
      <c r="B240" s="6" t="s">
        <v>1754</v>
      </c>
      <c r="C240" s="6" t="s">
        <v>1755</v>
      </c>
      <c r="D240" s="6" t="s">
        <v>75</v>
      </c>
      <c r="E240" s="5" t="s">
        <v>1282</v>
      </c>
      <c r="F240" s="10">
        <v>6.725</v>
      </c>
      <c r="G240" s="10">
        <v>10.7</v>
      </c>
      <c r="H240" s="9">
        <v>71.96</v>
      </c>
    </row>
    <row r="241" ht="16.3" customHeight="1" spans="1:8">
      <c r="A241" s="5" t="s">
        <v>866</v>
      </c>
      <c r="B241" s="6" t="s">
        <v>1756</v>
      </c>
      <c r="C241" s="6" t="s">
        <v>1757</v>
      </c>
      <c r="D241" s="6" t="s">
        <v>1758</v>
      </c>
      <c r="E241" s="5" t="s">
        <v>1282</v>
      </c>
      <c r="F241" s="10">
        <v>15.775</v>
      </c>
      <c r="G241" s="10">
        <v>10.44</v>
      </c>
      <c r="H241" s="9">
        <v>164.69</v>
      </c>
    </row>
    <row r="242" ht="16.3" customHeight="1" spans="1:8">
      <c r="A242" s="5" t="s">
        <v>870</v>
      </c>
      <c r="B242" s="6" t="s">
        <v>1759</v>
      </c>
      <c r="C242" s="6" t="s">
        <v>1760</v>
      </c>
      <c r="D242" s="6" t="s">
        <v>75</v>
      </c>
      <c r="E242" s="5" t="s">
        <v>1282</v>
      </c>
      <c r="F242" s="10">
        <v>6.213</v>
      </c>
      <c r="G242" s="10">
        <v>18.2</v>
      </c>
      <c r="H242" s="9">
        <v>113.08</v>
      </c>
    </row>
    <row r="243" ht="16.3" customHeight="1" spans="1:8">
      <c r="A243" s="5" t="s">
        <v>873</v>
      </c>
      <c r="B243" s="6" t="s">
        <v>1761</v>
      </c>
      <c r="C243" s="6" t="s">
        <v>1762</v>
      </c>
      <c r="D243" s="6" t="s">
        <v>75</v>
      </c>
      <c r="E243" s="5" t="s">
        <v>1282</v>
      </c>
      <c r="F243" s="10">
        <v>12.326</v>
      </c>
      <c r="G243" s="10">
        <v>17.81</v>
      </c>
      <c r="H243" s="9">
        <v>219.53</v>
      </c>
    </row>
    <row r="244" ht="16.3" customHeight="1" spans="1:8">
      <c r="A244" s="5" t="s">
        <v>879</v>
      </c>
      <c r="B244" s="6" t="s">
        <v>1763</v>
      </c>
      <c r="C244" s="6" t="s">
        <v>1764</v>
      </c>
      <c r="D244" s="6" t="s">
        <v>75</v>
      </c>
      <c r="E244" s="5" t="s">
        <v>1282</v>
      </c>
      <c r="F244" s="10">
        <v>29.805</v>
      </c>
      <c r="G244" s="10">
        <v>9.58</v>
      </c>
      <c r="H244" s="9">
        <v>285.53</v>
      </c>
    </row>
    <row r="245" ht="16.3" customHeight="1" spans="1:8">
      <c r="A245" s="5" t="s">
        <v>883</v>
      </c>
      <c r="B245" s="6" t="s">
        <v>1765</v>
      </c>
      <c r="C245" s="6" t="s">
        <v>1766</v>
      </c>
      <c r="D245" s="6" t="s">
        <v>75</v>
      </c>
      <c r="E245" s="5" t="s">
        <v>1282</v>
      </c>
      <c r="F245" s="10">
        <v>254.962</v>
      </c>
      <c r="G245" s="10">
        <v>3.52</v>
      </c>
      <c r="H245" s="9">
        <v>897.47</v>
      </c>
    </row>
    <row r="246" ht="16.3" customHeight="1" spans="1:8">
      <c r="A246" s="5" t="s">
        <v>887</v>
      </c>
      <c r="B246" s="6" t="s">
        <v>1767</v>
      </c>
      <c r="C246" s="6" t="s">
        <v>1768</v>
      </c>
      <c r="D246" s="6" t="s">
        <v>75</v>
      </c>
      <c r="E246" s="5" t="s">
        <v>1282</v>
      </c>
      <c r="F246" s="10">
        <v>0.245</v>
      </c>
      <c r="G246" s="10">
        <v>23.91</v>
      </c>
      <c r="H246" s="9">
        <v>5.85</v>
      </c>
    </row>
    <row r="247" ht="16.3" customHeight="1" spans="1:8">
      <c r="A247" s="5" t="s">
        <v>891</v>
      </c>
      <c r="B247" s="6" t="s">
        <v>1769</v>
      </c>
      <c r="C247" s="6" t="s">
        <v>1770</v>
      </c>
      <c r="D247" s="6" t="s">
        <v>75</v>
      </c>
      <c r="E247" s="5" t="s">
        <v>1282</v>
      </c>
      <c r="F247" s="10">
        <v>43.711</v>
      </c>
      <c r="G247" s="10">
        <v>17.57</v>
      </c>
      <c r="H247" s="9">
        <v>768.01</v>
      </c>
    </row>
    <row r="248" ht="16.3" customHeight="1" spans="1:8">
      <c r="A248" s="5" t="s">
        <v>895</v>
      </c>
      <c r="B248" s="6" t="s">
        <v>1771</v>
      </c>
      <c r="C248" s="6" t="s">
        <v>1772</v>
      </c>
      <c r="D248" s="6" t="s">
        <v>1773</v>
      </c>
      <c r="E248" s="5" t="s">
        <v>1282</v>
      </c>
      <c r="F248" s="10">
        <v>59.553</v>
      </c>
      <c r="G248" s="10">
        <v>9.61</v>
      </c>
      <c r="H248" s="9">
        <v>572.3</v>
      </c>
    </row>
    <row r="249" ht="16.3" customHeight="1" spans="1:8">
      <c r="A249" s="5" t="s">
        <v>899</v>
      </c>
      <c r="B249" s="6" t="s">
        <v>1774</v>
      </c>
      <c r="C249" s="6" t="s">
        <v>1775</v>
      </c>
      <c r="D249" s="6" t="s">
        <v>1773</v>
      </c>
      <c r="E249" s="5" t="s">
        <v>1282</v>
      </c>
      <c r="F249" s="10">
        <v>20.647</v>
      </c>
      <c r="G249" s="10">
        <v>8.92</v>
      </c>
      <c r="H249" s="9">
        <v>184.17</v>
      </c>
    </row>
    <row r="250" ht="16.3" customHeight="1" spans="1:8">
      <c r="A250" s="5" t="s">
        <v>902</v>
      </c>
      <c r="B250" s="6" t="s">
        <v>1776</v>
      </c>
      <c r="C250" s="6" t="s">
        <v>1777</v>
      </c>
      <c r="D250" s="6" t="s">
        <v>75</v>
      </c>
      <c r="E250" s="5" t="s">
        <v>1282</v>
      </c>
      <c r="F250" s="10">
        <v>0.239</v>
      </c>
      <c r="G250" s="10">
        <v>9.36</v>
      </c>
      <c r="H250" s="9">
        <v>2.24</v>
      </c>
    </row>
    <row r="251" ht="16.3" customHeight="1" spans="1:8">
      <c r="A251" s="5" t="s">
        <v>907</v>
      </c>
      <c r="B251" s="6" t="s">
        <v>1778</v>
      </c>
      <c r="C251" s="6" t="s">
        <v>1779</v>
      </c>
      <c r="D251" s="6" t="s">
        <v>75</v>
      </c>
      <c r="E251" s="5" t="s">
        <v>1282</v>
      </c>
      <c r="F251" s="10">
        <v>1.435</v>
      </c>
      <c r="G251" s="10">
        <v>13.27</v>
      </c>
      <c r="H251" s="9">
        <v>19.04</v>
      </c>
    </row>
    <row r="252" ht="16.3" customHeight="1" spans="1:8">
      <c r="A252" s="5" t="s">
        <v>911</v>
      </c>
      <c r="B252" s="6" t="s">
        <v>1780</v>
      </c>
      <c r="C252" s="6" t="s">
        <v>1781</v>
      </c>
      <c r="D252" s="6" t="s">
        <v>75</v>
      </c>
      <c r="E252" s="5" t="s">
        <v>1282</v>
      </c>
      <c r="F252" s="10">
        <v>13.571</v>
      </c>
      <c r="G252" s="10">
        <v>57.37</v>
      </c>
      <c r="H252" s="9">
        <v>778.54</v>
      </c>
    </row>
    <row r="253" ht="16.3" customHeight="1" spans="1:8">
      <c r="A253" s="5" t="s">
        <v>913</v>
      </c>
      <c r="B253" s="6" t="s">
        <v>1782</v>
      </c>
      <c r="C253" s="6" t="s">
        <v>1783</v>
      </c>
      <c r="D253" s="6" t="s">
        <v>75</v>
      </c>
      <c r="E253" s="5" t="s">
        <v>1282</v>
      </c>
      <c r="F253" s="10">
        <v>156.764</v>
      </c>
      <c r="G253" s="10">
        <v>3.05</v>
      </c>
      <c r="H253" s="9">
        <v>478.13</v>
      </c>
    </row>
    <row r="254" ht="16.3" customHeight="1" spans="1:8">
      <c r="A254" s="5" t="s">
        <v>917</v>
      </c>
      <c r="B254" s="6" t="s">
        <v>1784</v>
      </c>
      <c r="C254" s="6" t="s">
        <v>1785</v>
      </c>
      <c r="D254" s="6" t="s">
        <v>75</v>
      </c>
      <c r="E254" s="5" t="s">
        <v>1282</v>
      </c>
      <c r="F254" s="10">
        <v>4.692</v>
      </c>
      <c r="G254" s="10">
        <v>61.8</v>
      </c>
      <c r="H254" s="9">
        <v>290</v>
      </c>
    </row>
    <row r="255" ht="16.3" customHeight="1" spans="1:8">
      <c r="A255" s="5" t="s">
        <v>920</v>
      </c>
      <c r="B255" s="6" t="s">
        <v>1786</v>
      </c>
      <c r="C255" s="6" t="s">
        <v>1787</v>
      </c>
      <c r="D255" s="6" t="s">
        <v>75</v>
      </c>
      <c r="E255" s="5" t="s">
        <v>1282</v>
      </c>
      <c r="F255" s="10">
        <v>218.972</v>
      </c>
      <c r="G255" s="10">
        <v>3.32</v>
      </c>
      <c r="H255" s="9">
        <v>726.99</v>
      </c>
    </row>
    <row r="256" ht="25.6" customHeight="1" spans="1:8">
      <c r="A256" s="1" t="s">
        <v>1261</v>
      </c>
      <c r="B256" s="1"/>
      <c r="C256" s="1"/>
      <c r="D256" s="1"/>
      <c r="E256" s="1"/>
      <c r="F256" s="1"/>
      <c r="G256" s="1"/>
      <c r="H256" s="1"/>
    </row>
    <row r="257" ht="17.85" customHeight="1" spans="1:8">
      <c r="A257" s="2" t="s">
        <v>75</v>
      </c>
      <c r="B257" s="2"/>
      <c r="C257" s="2"/>
      <c r="D257" s="2"/>
      <c r="E257" s="2"/>
      <c r="F257" s="2"/>
      <c r="G257" s="2"/>
      <c r="H257" s="2"/>
    </row>
    <row r="258" ht="17.05" customHeight="1" spans="1:8">
      <c r="A258" s="3" t="s">
        <v>153</v>
      </c>
      <c r="B258" s="3"/>
      <c r="C258" s="3"/>
      <c r="D258" s="3"/>
      <c r="E258" s="3"/>
      <c r="F258" s="3"/>
      <c r="G258" s="2" t="s">
        <v>1788</v>
      </c>
      <c r="H258" s="2"/>
    </row>
    <row r="259" ht="31" customHeight="1" spans="1:8">
      <c r="A259" s="4" t="s">
        <v>92</v>
      </c>
      <c r="B259" s="4" t="s">
        <v>1263</v>
      </c>
      <c r="C259" s="4" t="s">
        <v>1264</v>
      </c>
      <c r="D259" s="4" t="s">
        <v>1265</v>
      </c>
      <c r="E259" s="4" t="s">
        <v>10</v>
      </c>
      <c r="F259" s="5" t="s">
        <v>11</v>
      </c>
      <c r="G259" s="4" t="s">
        <v>1266</v>
      </c>
      <c r="H259" s="5" t="s">
        <v>162</v>
      </c>
    </row>
    <row r="260" ht="16.3" customHeight="1" spans="1:8">
      <c r="A260" s="5" t="s">
        <v>923</v>
      </c>
      <c r="B260" s="6" t="s">
        <v>1789</v>
      </c>
      <c r="C260" s="6" t="s">
        <v>1790</v>
      </c>
      <c r="D260" s="6" t="s">
        <v>1791</v>
      </c>
      <c r="E260" s="5" t="s">
        <v>293</v>
      </c>
      <c r="F260" s="10">
        <v>2.372</v>
      </c>
      <c r="G260" s="10">
        <v>3940</v>
      </c>
      <c r="H260" s="9">
        <v>9345.94</v>
      </c>
    </row>
    <row r="261" ht="27.9" customHeight="1" spans="1:8">
      <c r="A261" s="5" t="s">
        <v>926</v>
      </c>
      <c r="B261" s="6" t="s">
        <v>1792</v>
      </c>
      <c r="C261" s="6" t="s">
        <v>1790</v>
      </c>
      <c r="D261" s="6" t="s">
        <v>1314</v>
      </c>
      <c r="E261" s="5" t="s">
        <v>1282</v>
      </c>
      <c r="F261" s="10">
        <v>1691.382</v>
      </c>
      <c r="G261" s="10">
        <v>2.96</v>
      </c>
      <c r="H261" s="9">
        <v>5006.49</v>
      </c>
    </row>
    <row r="262" ht="27.9" customHeight="1" spans="1:8">
      <c r="A262" s="5" t="s">
        <v>930</v>
      </c>
      <c r="B262" s="6" t="s">
        <v>1793</v>
      </c>
      <c r="C262" s="6" t="s">
        <v>1794</v>
      </c>
      <c r="D262" s="6" t="s">
        <v>105</v>
      </c>
      <c r="E262" s="5" t="s">
        <v>17</v>
      </c>
      <c r="F262" s="10">
        <v>136.932</v>
      </c>
      <c r="G262" s="10">
        <v>30.83</v>
      </c>
      <c r="H262" s="9">
        <v>4221.6</v>
      </c>
    </row>
    <row r="263" ht="16.3" customHeight="1" spans="1:8">
      <c r="A263" s="5" t="s">
        <v>934</v>
      </c>
      <c r="B263" s="6" t="s">
        <v>1795</v>
      </c>
      <c r="C263" s="6" t="s">
        <v>1796</v>
      </c>
      <c r="D263" s="6" t="s">
        <v>75</v>
      </c>
      <c r="E263" s="5" t="s">
        <v>1282</v>
      </c>
      <c r="F263" s="10">
        <v>35.66</v>
      </c>
      <c r="G263" s="10">
        <v>1.04</v>
      </c>
      <c r="H263" s="9">
        <v>37.09</v>
      </c>
    </row>
    <row r="264" ht="16.3" customHeight="1" spans="1:8">
      <c r="A264" s="5" t="s">
        <v>937</v>
      </c>
      <c r="B264" s="6" t="s">
        <v>1797</v>
      </c>
      <c r="C264" s="6" t="s">
        <v>1798</v>
      </c>
      <c r="D264" s="6" t="s">
        <v>75</v>
      </c>
      <c r="E264" s="5" t="s">
        <v>1282</v>
      </c>
      <c r="F264" s="10">
        <v>0.307</v>
      </c>
      <c r="G264" s="10">
        <v>5.29</v>
      </c>
      <c r="H264" s="9">
        <v>1.62</v>
      </c>
    </row>
    <row r="265" ht="16.3" customHeight="1" spans="1:8">
      <c r="A265" s="5" t="s">
        <v>940</v>
      </c>
      <c r="B265" s="6" t="s">
        <v>1799</v>
      </c>
      <c r="C265" s="6" t="s">
        <v>1800</v>
      </c>
      <c r="D265" s="6" t="s">
        <v>1801</v>
      </c>
      <c r="E265" s="5" t="s">
        <v>1282</v>
      </c>
      <c r="F265" s="10">
        <v>1.701</v>
      </c>
      <c r="G265" s="10">
        <v>1.77</v>
      </c>
      <c r="H265" s="9">
        <v>3.01</v>
      </c>
    </row>
    <row r="266" ht="16.3" customHeight="1" spans="1:8">
      <c r="A266" s="5" t="s">
        <v>943</v>
      </c>
      <c r="B266" s="6" t="s">
        <v>1802</v>
      </c>
      <c r="C266" s="6" t="s">
        <v>1803</v>
      </c>
      <c r="D266" s="6" t="s">
        <v>1804</v>
      </c>
      <c r="E266" s="5" t="s">
        <v>1805</v>
      </c>
      <c r="F266" s="10">
        <v>58.022</v>
      </c>
      <c r="G266" s="10">
        <v>4.31</v>
      </c>
      <c r="H266" s="9">
        <v>250.07</v>
      </c>
    </row>
    <row r="267" ht="16.3" customHeight="1" spans="1:8">
      <c r="A267" s="5" t="s">
        <v>947</v>
      </c>
      <c r="B267" s="6" t="s">
        <v>1806</v>
      </c>
      <c r="C267" s="6" t="s">
        <v>1807</v>
      </c>
      <c r="D267" s="6" t="s">
        <v>75</v>
      </c>
      <c r="E267" s="5" t="s">
        <v>1282</v>
      </c>
      <c r="F267" s="10">
        <v>5.1</v>
      </c>
      <c r="G267" s="10">
        <v>10.07</v>
      </c>
      <c r="H267" s="9">
        <v>51.36</v>
      </c>
    </row>
    <row r="268" ht="27.9" customHeight="1" spans="1:8">
      <c r="A268" s="5" t="s">
        <v>951</v>
      </c>
      <c r="B268" s="6" t="s">
        <v>1808</v>
      </c>
      <c r="C268" s="6" t="s">
        <v>1809</v>
      </c>
      <c r="D268" s="6" t="s">
        <v>75</v>
      </c>
      <c r="E268" s="5" t="s">
        <v>1282</v>
      </c>
      <c r="F268" s="10">
        <v>218.006</v>
      </c>
      <c r="G268" s="10">
        <v>5.34</v>
      </c>
      <c r="H268" s="9">
        <v>1164.15</v>
      </c>
    </row>
    <row r="269" ht="16.3" customHeight="1" spans="1:8">
      <c r="A269" s="5" t="s">
        <v>955</v>
      </c>
      <c r="B269" s="6" t="s">
        <v>1810</v>
      </c>
      <c r="C269" s="6" t="s">
        <v>1811</v>
      </c>
      <c r="D269" s="6" t="s">
        <v>1812</v>
      </c>
      <c r="E269" s="5" t="s">
        <v>1805</v>
      </c>
      <c r="F269" s="10">
        <v>5.138</v>
      </c>
      <c r="G269" s="10">
        <v>7.08</v>
      </c>
      <c r="H269" s="9">
        <v>36.38</v>
      </c>
    </row>
    <row r="270" ht="16.3" customHeight="1" spans="1:8">
      <c r="A270" s="5" t="s">
        <v>959</v>
      </c>
      <c r="B270" s="6" t="s">
        <v>1813</v>
      </c>
      <c r="C270" s="6" t="s">
        <v>1814</v>
      </c>
      <c r="D270" s="6" t="s">
        <v>75</v>
      </c>
      <c r="E270" s="5" t="s">
        <v>1282</v>
      </c>
      <c r="F270" s="10">
        <v>45.084</v>
      </c>
      <c r="G270" s="10">
        <v>5.39</v>
      </c>
      <c r="H270" s="9">
        <v>243</v>
      </c>
    </row>
    <row r="271" ht="16.3" customHeight="1" spans="1:8">
      <c r="A271" s="5" t="s">
        <v>963</v>
      </c>
      <c r="B271" s="6" t="s">
        <v>1815</v>
      </c>
      <c r="C271" s="6" t="s">
        <v>1816</v>
      </c>
      <c r="D271" s="6" t="s">
        <v>1279</v>
      </c>
      <c r="E271" s="5" t="s">
        <v>1282</v>
      </c>
      <c r="F271" s="10">
        <v>18.775</v>
      </c>
      <c r="G271" s="10">
        <v>8.28</v>
      </c>
      <c r="H271" s="9">
        <v>155.45</v>
      </c>
    </row>
    <row r="272" ht="16.3" customHeight="1" spans="1:8">
      <c r="A272" s="5" t="s">
        <v>968</v>
      </c>
      <c r="B272" s="6" t="s">
        <v>1817</v>
      </c>
      <c r="C272" s="6" t="s">
        <v>1818</v>
      </c>
      <c r="D272" s="6" t="s">
        <v>1819</v>
      </c>
      <c r="E272" s="5" t="s">
        <v>1282</v>
      </c>
      <c r="F272" s="10">
        <v>12.478</v>
      </c>
      <c r="G272" s="10">
        <v>9.82</v>
      </c>
      <c r="H272" s="9">
        <v>122.53</v>
      </c>
    </row>
    <row r="273" ht="16.3" customHeight="1" spans="1:8">
      <c r="A273" s="5" t="s">
        <v>972</v>
      </c>
      <c r="B273" s="6" t="s">
        <v>1820</v>
      </c>
      <c r="C273" s="6" t="s">
        <v>1821</v>
      </c>
      <c r="D273" s="6" t="s">
        <v>1822</v>
      </c>
      <c r="E273" s="5" t="s">
        <v>1282</v>
      </c>
      <c r="F273" s="10">
        <v>0.073</v>
      </c>
      <c r="G273" s="10">
        <v>5.93</v>
      </c>
      <c r="H273" s="9">
        <v>0.43</v>
      </c>
    </row>
    <row r="274" ht="16.3" customHeight="1" spans="1:8">
      <c r="A274" s="5" t="s">
        <v>975</v>
      </c>
      <c r="B274" s="6" t="s">
        <v>1823</v>
      </c>
      <c r="C274" s="6" t="s">
        <v>1824</v>
      </c>
      <c r="D274" s="6" t="s">
        <v>1825</v>
      </c>
      <c r="E274" s="5" t="s">
        <v>1282</v>
      </c>
      <c r="F274" s="10">
        <v>6.364</v>
      </c>
      <c r="G274" s="10">
        <v>7.08</v>
      </c>
      <c r="H274" s="9">
        <v>45.06</v>
      </c>
    </row>
    <row r="275" ht="16.3" customHeight="1" spans="1:8">
      <c r="A275" s="5" t="s">
        <v>979</v>
      </c>
      <c r="B275" s="6" t="s">
        <v>1826</v>
      </c>
      <c r="C275" s="6" t="s">
        <v>1827</v>
      </c>
      <c r="D275" s="6" t="s">
        <v>75</v>
      </c>
      <c r="E275" s="5" t="s">
        <v>1282</v>
      </c>
      <c r="F275" s="10">
        <v>5.845</v>
      </c>
      <c r="G275" s="10">
        <v>7.7</v>
      </c>
      <c r="H275" s="9">
        <v>45</v>
      </c>
    </row>
    <row r="276" ht="16.3" customHeight="1" spans="1:8">
      <c r="A276" s="5" t="s">
        <v>985</v>
      </c>
      <c r="B276" s="6" t="s">
        <v>1828</v>
      </c>
      <c r="C276" s="6" t="s">
        <v>1829</v>
      </c>
      <c r="D276" s="6" t="s">
        <v>75</v>
      </c>
      <c r="E276" s="5" t="s">
        <v>1282</v>
      </c>
      <c r="F276" s="10">
        <v>0.192</v>
      </c>
      <c r="G276" s="10">
        <v>7.59</v>
      </c>
      <c r="H276" s="9">
        <v>1.46</v>
      </c>
    </row>
    <row r="277" ht="16.3" customHeight="1" spans="1:8">
      <c r="A277" s="5" t="s">
        <v>990</v>
      </c>
      <c r="B277" s="6" t="s">
        <v>1828</v>
      </c>
      <c r="C277" s="6" t="s">
        <v>1829</v>
      </c>
      <c r="D277" s="6" t="s">
        <v>75</v>
      </c>
      <c r="E277" s="5" t="s">
        <v>1282</v>
      </c>
      <c r="F277" s="10">
        <v>154.515</v>
      </c>
      <c r="G277" s="10">
        <v>7.59</v>
      </c>
      <c r="H277" s="9">
        <v>1172.77</v>
      </c>
    </row>
    <row r="278" ht="16.3" customHeight="1" spans="1:8">
      <c r="A278" s="5" t="s">
        <v>993</v>
      </c>
      <c r="B278" s="6" t="s">
        <v>1830</v>
      </c>
      <c r="C278" s="6" t="s">
        <v>1831</v>
      </c>
      <c r="D278" s="6" t="s">
        <v>1279</v>
      </c>
      <c r="E278" s="5" t="s">
        <v>1282</v>
      </c>
      <c r="F278" s="10">
        <v>0.293</v>
      </c>
      <c r="G278" s="10">
        <v>5.54</v>
      </c>
      <c r="H278" s="9">
        <v>1.62</v>
      </c>
    </row>
    <row r="279" ht="16.3" customHeight="1" spans="1:8">
      <c r="A279" s="5" t="s">
        <v>996</v>
      </c>
      <c r="B279" s="6" t="s">
        <v>1832</v>
      </c>
      <c r="C279" s="6" t="s">
        <v>1833</v>
      </c>
      <c r="D279" s="6" t="s">
        <v>75</v>
      </c>
      <c r="E279" s="5" t="s">
        <v>1282</v>
      </c>
      <c r="F279" s="10">
        <v>1.027</v>
      </c>
      <c r="G279" s="10">
        <v>11.79</v>
      </c>
      <c r="H279" s="9">
        <v>12.11</v>
      </c>
    </row>
    <row r="280" ht="16.3" customHeight="1" spans="1:8">
      <c r="A280" s="5" t="s">
        <v>999</v>
      </c>
      <c r="B280" s="6" t="s">
        <v>1832</v>
      </c>
      <c r="C280" s="6" t="s">
        <v>1833</v>
      </c>
      <c r="D280" s="6" t="s">
        <v>75</v>
      </c>
      <c r="E280" s="5" t="s">
        <v>1282</v>
      </c>
      <c r="F280" s="10">
        <v>0.036</v>
      </c>
      <c r="G280" s="10">
        <v>11.79</v>
      </c>
      <c r="H280" s="9">
        <v>0.43</v>
      </c>
    </row>
    <row r="281" ht="16.3" customHeight="1" spans="1:8">
      <c r="A281" s="5" t="s">
        <v>1002</v>
      </c>
      <c r="B281" s="6" t="s">
        <v>1834</v>
      </c>
      <c r="C281" s="6" t="s">
        <v>1835</v>
      </c>
      <c r="D281" s="6" t="s">
        <v>75</v>
      </c>
      <c r="E281" s="5" t="s">
        <v>1282</v>
      </c>
      <c r="F281" s="10">
        <v>1.659</v>
      </c>
      <c r="G281" s="10">
        <v>3.31</v>
      </c>
      <c r="H281" s="9">
        <v>5.49</v>
      </c>
    </row>
    <row r="282" ht="16.3" customHeight="1" spans="1:8">
      <c r="A282" s="5" t="s">
        <v>1006</v>
      </c>
      <c r="B282" s="6" t="s">
        <v>1836</v>
      </c>
      <c r="C282" s="6" t="s">
        <v>1837</v>
      </c>
      <c r="D282" s="6" t="s">
        <v>1279</v>
      </c>
      <c r="E282" s="5" t="s">
        <v>1282</v>
      </c>
      <c r="F282" s="10">
        <v>0.568</v>
      </c>
      <c r="G282" s="10">
        <v>25.4</v>
      </c>
      <c r="H282" s="9">
        <v>14.43</v>
      </c>
    </row>
    <row r="283" ht="16.3" customHeight="1" spans="1:8">
      <c r="A283" s="5" t="s">
        <v>1009</v>
      </c>
      <c r="B283" s="6" t="s">
        <v>1838</v>
      </c>
      <c r="C283" s="6" t="s">
        <v>1839</v>
      </c>
      <c r="D283" s="6" t="s">
        <v>75</v>
      </c>
      <c r="E283" s="5" t="s">
        <v>1282</v>
      </c>
      <c r="F283" s="10">
        <v>0.031</v>
      </c>
      <c r="G283" s="10">
        <v>1.32</v>
      </c>
      <c r="H283" s="9">
        <v>0.04</v>
      </c>
    </row>
    <row r="284" ht="16.3" customHeight="1" spans="1:8">
      <c r="A284" s="5" t="s">
        <v>1013</v>
      </c>
      <c r="B284" s="6" t="s">
        <v>1840</v>
      </c>
      <c r="C284" s="6" t="s">
        <v>1841</v>
      </c>
      <c r="D284" s="6" t="s">
        <v>75</v>
      </c>
      <c r="E284" s="5" t="s">
        <v>1282</v>
      </c>
      <c r="F284" s="10">
        <v>2.709</v>
      </c>
      <c r="G284" s="10">
        <v>7.83</v>
      </c>
      <c r="H284" s="9">
        <v>21.21</v>
      </c>
    </row>
    <row r="285" ht="16.3" customHeight="1" spans="1:8">
      <c r="A285" s="5" t="s">
        <v>1016</v>
      </c>
      <c r="B285" s="6" t="s">
        <v>1842</v>
      </c>
      <c r="C285" s="6" t="s">
        <v>1843</v>
      </c>
      <c r="D285" s="6" t="s">
        <v>1844</v>
      </c>
      <c r="E285" s="5" t="s">
        <v>1845</v>
      </c>
      <c r="F285" s="10">
        <v>1.435</v>
      </c>
      <c r="G285" s="10">
        <v>7.38</v>
      </c>
      <c r="H285" s="9">
        <v>10.59</v>
      </c>
    </row>
    <row r="286" ht="16.3" customHeight="1" spans="1:8">
      <c r="A286" s="5" t="s">
        <v>1019</v>
      </c>
      <c r="B286" s="6" t="s">
        <v>1846</v>
      </c>
      <c r="C286" s="6" t="s">
        <v>1847</v>
      </c>
      <c r="D286" s="6" t="s">
        <v>75</v>
      </c>
      <c r="E286" s="5" t="s">
        <v>1282</v>
      </c>
      <c r="F286" s="10">
        <v>3.679</v>
      </c>
      <c r="G286" s="10">
        <v>8.89</v>
      </c>
      <c r="H286" s="9">
        <v>32.7</v>
      </c>
    </row>
    <row r="287" ht="16.3" customHeight="1" spans="1:8">
      <c r="A287" s="5" t="s">
        <v>1022</v>
      </c>
      <c r="B287" s="6" t="s">
        <v>1848</v>
      </c>
      <c r="C287" s="6" t="s">
        <v>1849</v>
      </c>
      <c r="D287" s="6" t="s">
        <v>75</v>
      </c>
      <c r="E287" s="5" t="s">
        <v>1282</v>
      </c>
      <c r="F287" s="10">
        <v>1.206</v>
      </c>
      <c r="G287" s="10">
        <v>22.78</v>
      </c>
      <c r="H287" s="9">
        <v>27.47</v>
      </c>
    </row>
    <row r="288" ht="16.3" customHeight="1" spans="1:8">
      <c r="A288" s="5" t="s">
        <v>1025</v>
      </c>
      <c r="B288" s="6" t="s">
        <v>1850</v>
      </c>
      <c r="C288" s="6" t="s">
        <v>1851</v>
      </c>
      <c r="D288" s="6" t="s">
        <v>75</v>
      </c>
      <c r="E288" s="5" t="s">
        <v>1282</v>
      </c>
      <c r="F288" s="10">
        <v>491.11</v>
      </c>
      <c r="G288" s="10">
        <v>0.65</v>
      </c>
      <c r="H288" s="9">
        <v>319.22</v>
      </c>
    </row>
    <row r="289" ht="16.3" customHeight="1" spans="1:8">
      <c r="A289" s="5" t="s">
        <v>1028</v>
      </c>
      <c r="B289" s="6" t="s">
        <v>1852</v>
      </c>
      <c r="C289" s="6" t="s">
        <v>1853</v>
      </c>
      <c r="D289" s="6" t="s">
        <v>75</v>
      </c>
      <c r="E289" s="5" t="s">
        <v>1282</v>
      </c>
      <c r="F289" s="10">
        <v>53.318</v>
      </c>
      <c r="G289" s="10">
        <v>2.88</v>
      </c>
      <c r="H289" s="9">
        <v>153.56</v>
      </c>
    </row>
    <row r="290" ht="16.3" customHeight="1" spans="1:8">
      <c r="A290" s="5" t="s">
        <v>1031</v>
      </c>
      <c r="B290" s="6" t="s">
        <v>1854</v>
      </c>
      <c r="C290" s="6" t="s">
        <v>1855</v>
      </c>
      <c r="D290" s="6" t="s">
        <v>75</v>
      </c>
      <c r="E290" s="5" t="s">
        <v>1282</v>
      </c>
      <c r="F290" s="10">
        <v>53.662</v>
      </c>
      <c r="G290" s="10">
        <v>20.72</v>
      </c>
      <c r="H290" s="9">
        <v>1111.88</v>
      </c>
    </row>
    <row r="291" ht="16.3" customHeight="1" spans="1:8">
      <c r="A291" s="5" t="s">
        <v>1034</v>
      </c>
      <c r="B291" s="6" t="s">
        <v>1856</v>
      </c>
      <c r="C291" s="6" t="s">
        <v>1857</v>
      </c>
      <c r="D291" s="6" t="s">
        <v>1858</v>
      </c>
      <c r="E291" s="5" t="s">
        <v>1805</v>
      </c>
      <c r="F291" s="10">
        <v>3</v>
      </c>
      <c r="G291" s="10">
        <v>10.17</v>
      </c>
      <c r="H291" s="9">
        <v>30.51</v>
      </c>
    </row>
    <row r="292" ht="16.3" customHeight="1" spans="1:8">
      <c r="A292" s="5" t="s">
        <v>1037</v>
      </c>
      <c r="B292" s="6" t="s">
        <v>1859</v>
      </c>
      <c r="C292" s="6" t="s">
        <v>1860</v>
      </c>
      <c r="D292" s="6" t="s">
        <v>75</v>
      </c>
      <c r="E292" s="5" t="s">
        <v>1282</v>
      </c>
      <c r="F292" s="10">
        <v>8.115</v>
      </c>
      <c r="G292" s="10">
        <v>3.88</v>
      </c>
      <c r="H292" s="9">
        <v>31.49</v>
      </c>
    </row>
    <row r="293" ht="16.3" customHeight="1" spans="1:8">
      <c r="A293" s="5" t="s">
        <v>1042</v>
      </c>
      <c r="B293" s="6" t="s">
        <v>1861</v>
      </c>
      <c r="C293" s="6" t="s">
        <v>1862</v>
      </c>
      <c r="D293" s="6" t="s">
        <v>75</v>
      </c>
      <c r="E293" s="5" t="s">
        <v>1282</v>
      </c>
      <c r="F293" s="10">
        <v>0.024</v>
      </c>
      <c r="G293" s="10">
        <v>11.09</v>
      </c>
      <c r="H293" s="9">
        <v>0.27</v>
      </c>
    </row>
    <row r="294" ht="16.3" customHeight="1" spans="1:8">
      <c r="A294" s="5" t="s">
        <v>1046</v>
      </c>
      <c r="B294" s="6" t="s">
        <v>1863</v>
      </c>
      <c r="C294" s="6" t="s">
        <v>1864</v>
      </c>
      <c r="D294" s="6" t="s">
        <v>75</v>
      </c>
      <c r="E294" s="5" t="s">
        <v>1282</v>
      </c>
      <c r="F294" s="10">
        <v>10.936</v>
      </c>
      <c r="G294" s="10">
        <v>12.2</v>
      </c>
      <c r="H294" s="9">
        <v>133.42</v>
      </c>
    </row>
    <row r="295" ht="16.3" customHeight="1" spans="1:8">
      <c r="A295" s="5" t="s">
        <v>1049</v>
      </c>
      <c r="B295" s="6" t="s">
        <v>1865</v>
      </c>
      <c r="C295" s="6" t="s">
        <v>1866</v>
      </c>
      <c r="D295" s="6" t="s">
        <v>75</v>
      </c>
      <c r="E295" s="5" t="s">
        <v>1282</v>
      </c>
      <c r="F295" s="10">
        <v>3.256</v>
      </c>
      <c r="G295" s="10">
        <v>13.52</v>
      </c>
      <c r="H295" s="9">
        <v>44.03</v>
      </c>
    </row>
    <row r="296" ht="16.3" customHeight="1" spans="1:8">
      <c r="A296" s="5" t="s">
        <v>1053</v>
      </c>
      <c r="B296" s="6" t="s">
        <v>1867</v>
      </c>
      <c r="C296" s="6" t="s">
        <v>1868</v>
      </c>
      <c r="D296" s="6" t="s">
        <v>1869</v>
      </c>
      <c r="E296" s="5" t="s">
        <v>1282</v>
      </c>
      <c r="F296" s="10">
        <v>422.982</v>
      </c>
      <c r="G296" s="10">
        <v>3.57</v>
      </c>
      <c r="H296" s="9">
        <v>1510.05</v>
      </c>
    </row>
    <row r="297" ht="16.3" customHeight="1" spans="1:8">
      <c r="A297" s="5" t="s">
        <v>1056</v>
      </c>
      <c r="B297" s="6" t="s">
        <v>1870</v>
      </c>
      <c r="C297" s="6" t="s">
        <v>1871</v>
      </c>
      <c r="D297" s="6" t="s">
        <v>75</v>
      </c>
      <c r="E297" s="5" t="s">
        <v>171</v>
      </c>
      <c r="F297" s="10">
        <v>16.834</v>
      </c>
      <c r="G297" s="10">
        <v>2.05</v>
      </c>
      <c r="H297" s="9">
        <v>34.51</v>
      </c>
    </row>
    <row r="298" ht="25.6" customHeight="1" spans="1:8">
      <c r="A298" s="1" t="s">
        <v>1261</v>
      </c>
      <c r="B298" s="1"/>
      <c r="C298" s="1"/>
      <c r="D298" s="1"/>
      <c r="E298" s="1"/>
      <c r="F298" s="1"/>
      <c r="G298" s="1"/>
      <c r="H298" s="1"/>
    </row>
    <row r="299" ht="17.85" customHeight="1" spans="1:8">
      <c r="A299" s="2" t="s">
        <v>75</v>
      </c>
      <c r="B299" s="2"/>
      <c r="C299" s="2"/>
      <c r="D299" s="2"/>
      <c r="E299" s="2"/>
      <c r="F299" s="2"/>
      <c r="G299" s="2"/>
      <c r="H299" s="2"/>
    </row>
    <row r="300" ht="17.05" customHeight="1" spans="1:8">
      <c r="A300" s="3" t="s">
        <v>153</v>
      </c>
      <c r="B300" s="3"/>
      <c r="C300" s="3"/>
      <c r="D300" s="3"/>
      <c r="E300" s="3"/>
      <c r="F300" s="3"/>
      <c r="G300" s="2" t="s">
        <v>1872</v>
      </c>
      <c r="H300" s="2"/>
    </row>
    <row r="301" ht="31" customHeight="1" spans="1:8">
      <c r="A301" s="4" t="s">
        <v>92</v>
      </c>
      <c r="B301" s="4" t="s">
        <v>1263</v>
      </c>
      <c r="C301" s="4" t="s">
        <v>1264</v>
      </c>
      <c r="D301" s="4" t="s">
        <v>1265</v>
      </c>
      <c r="E301" s="4" t="s">
        <v>10</v>
      </c>
      <c r="F301" s="5" t="s">
        <v>11</v>
      </c>
      <c r="G301" s="4" t="s">
        <v>1266</v>
      </c>
      <c r="H301" s="5" t="s">
        <v>162</v>
      </c>
    </row>
    <row r="302" ht="16.3" customHeight="1" spans="1:8">
      <c r="A302" s="5" t="s">
        <v>1060</v>
      </c>
      <c r="B302" s="6" t="s">
        <v>1873</v>
      </c>
      <c r="C302" s="6" t="s">
        <v>1874</v>
      </c>
      <c r="D302" s="6" t="s">
        <v>75</v>
      </c>
      <c r="E302" s="5" t="s">
        <v>1282</v>
      </c>
      <c r="F302" s="10">
        <v>4.441</v>
      </c>
      <c r="G302" s="10">
        <v>2.88</v>
      </c>
      <c r="H302" s="9">
        <v>12.79</v>
      </c>
    </row>
    <row r="303" ht="16.3" customHeight="1" spans="1:8">
      <c r="A303" s="5" t="s">
        <v>1063</v>
      </c>
      <c r="B303" s="6" t="s">
        <v>1875</v>
      </c>
      <c r="C303" s="6" t="s">
        <v>1876</v>
      </c>
      <c r="D303" s="6" t="s">
        <v>75</v>
      </c>
      <c r="E303" s="5" t="s">
        <v>171</v>
      </c>
      <c r="F303" s="10">
        <v>10.542</v>
      </c>
      <c r="G303" s="10">
        <v>4.01</v>
      </c>
      <c r="H303" s="9">
        <v>42.28</v>
      </c>
    </row>
    <row r="304" ht="16.3" customHeight="1" spans="1:8">
      <c r="A304" s="5" t="s">
        <v>1067</v>
      </c>
      <c r="B304" s="6" t="s">
        <v>1877</v>
      </c>
      <c r="C304" s="6" t="s">
        <v>1878</v>
      </c>
      <c r="D304" s="6" t="s">
        <v>75</v>
      </c>
      <c r="E304" s="5" t="s">
        <v>1282</v>
      </c>
      <c r="F304" s="10">
        <v>0.557</v>
      </c>
      <c r="G304" s="10">
        <v>21.35</v>
      </c>
      <c r="H304" s="9">
        <v>11.9</v>
      </c>
    </row>
    <row r="305" ht="16.3" customHeight="1" spans="1:8">
      <c r="A305" s="5" t="s">
        <v>1070</v>
      </c>
      <c r="B305" s="6" t="s">
        <v>1879</v>
      </c>
      <c r="C305" s="6" t="s">
        <v>1880</v>
      </c>
      <c r="D305" s="6" t="s">
        <v>1881</v>
      </c>
      <c r="E305" s="5" t="s">
        <v>1805</v>
      </c>
      <c r="F305" s="10">
        <v>6.898</v>
      </c>
      <c r="G305" s="10">
        <v>9.92</v>
      </c>
      <c r="H305" s="9">
        <v>68.42</v>
      </c>
    </row>
    <row r="306" ht="16.3" customHeight="1" spans="1:8">
      <c r="A306" s="5" t="s">
        <v>1073</v>
      </c>
      <c r="B306" s="6" t="s">
        <v>1882</v>
      </c>
      <c r="C306" s="6" t="s">
        <v>1880</v>
      </c>
      <c r="D306" s="6" t="s">
        <v>1883</v>
      </c>
      <c r="E306" s="5" t="s">
        <v>1805</v>
      </c>
      <c r="F306" s="10">
        <v>1.692</v>
      </c>
      <c r="G306" s="10">
        <v>12.96</v>
      </c>
      <c r="H306" s="9">
        <v>21.93</v>
      </c>
    </row>
    <row r="307" ht="16.3" customHeight="1" spans="1:8">
      <c r="A307" s="5" t="s">
        <v>1076</v>
      </c>
      <c r="B307" s="6" t="s">
        <v>1884</v>
      </c>
      <c r="C307" s="6" t="s">
        <v>1885</v>
      </c>
      <c r="D307" s="6" t="s">
        <v>75</v>
      </c>
      <c r="E307" s="5" t="s">
        <v>1282</v>
      </c>
      <c r="F307" s="10">
        <v>1.879</v>
      </c>
      <c r="G307" s="10">
        <v>14.76</v>
      </c>
      <c r="H307" s="9">
        <v>27.73</v>
      </c>
    </row>
    <row r="308" ht="16.3" customHeight="1" spans="1:8">
      <c r="A308" s="5" t="s">
        <v>1080</v>
      </c>
      <c r="B308" s="6" t="s">
        <v>1886</v>
      </c>
      <c r="C308" s="6" t="s">
        <v>1887</v>
      </c>
      <c r="D308" s="6" t="s">
        <v>75</v>
      </c>
      <c r="E308" s="5" t="s">
        <v>1282</v>
      </c>
      <c r="F308" s="10">
        <v>14.123</v>
      </c>
      <c r="G308" s="10">
        <v>6.56</v>
      </c>
      <c r="H308" s="9">
        <v>92.64</v>
      </c>
    </row>
    <row r="309" ht="16.3" customHeight="1" spans="1:8">
      <c r="A309" s="5" t="s">
        <v>1083</v>
      </c>
      <c r="B309" s="6" t="s">
        <v>1888</v>
      </c>
      <c r="C309" s="6" t="s">
        <v>1889</v>
      </c>
      <c r="D309" s="6" t="s">
        <v>75</v>
      </c>
      <c r="E309" s="5" t="s">
        <v>1282</v>
      </c>
      <c r="F309" s="10">
        <v>1.315</v>
      </c>
      <c r="G309" s="10">
        <v>9.34</v>
      </c>
      <c r="H309" s="9">
        <v>12.28</v>
      </c>
    </row>
    <row r="310" ht="16.3" customHeight="1" spans="1:8">
      <c r="A310" s="5" t="s">
        <v>1089</v>
      </c>
      <c r="B310" s="6" t="s">
        <v>1890</v>
      </c>
      <c r="C310" s="6" t="s">
        <v>1891</v>
      </c>
      <c r="D310" s="6" t="s">
        <v>75</v>
      </c>
      <c r="E310" s="5" t="s">
        <v>1282</v>
      </c>
      <c r="F310" s="10">
        <v>6.981</v>
      </c>
      <c r="G310" s="10">
        <v>7.52</v>
      </c>
      <c r="H310" s="9">
        <v>52.5</v>
      </c>
    </row>
    <row r="311" ht="16.3" customHeight="1" spans="1:8">
      <c r="A311" s="5" t="s">
        <v>1093</v>
      </c>
      <c r="B311" s="6" t="s">
        <v>1892</v>
      </c>
      <c r="C311" s="6" t="s">
        <v>1893</v>
      </c>
      <c r="D311" s="6" t="s">
        <v>1894</v>
      </c>
      <c r="E311" s="5" t="s">
        <v>1282</v>
      </c>
      <c r="F311" s="10">
        <v>63.635</v>
      </c>
      <c r="G311" s="10">
        <v>12.9</v>
      </c>
      <c r="H311" s="9">
        <v>820.89</v>
      </c>
    </row>
    <row r="312" ht="16.3" customHeight="1" spans="1:8">
      <c r="A312" s="5" t="s">
        <v>1097</v>
      </c>
      <c r="B312" s="6" t="s">
        <v>1895</v>
      </c>
      <c r="C312" s="6" t="s">
        <v>1896</v>
      </c>
      <c r="D312" s="6" t="s">
        <v>1897</v>
      </c>
      <c r="E312" s="5" t="s">
        <v>1282</v>
      </c>
      <c r="F312" s="10">
        <v>0.027</v>
      </c>
      <c r="G312" s="10">
        <v>7.56</v>
      </c>
      <c r="H312" s="9">
        <v>0.2</v>
      </c>
    </row>
    <row r="313" ht="16.3" customHeight="1" spans="1:8">
      <c r="A313" s="5" t="s">
        <v>1101</v>
      </c>
      <c r="B313" s="6" t="s">
        <v>1898</v>
      </c>
      <c r="C313" s="6" t="s">
        <v>1899</v>
      </c>
      <c r="D313" s="6" t="s">
        <v>1900</v>
      </c>
      <c r="E313" s="5" t="s">
        <v>1282</v>
      </c>
      <c r="F313" s="10">
        <v>0.03</v>
      </c>
      <c r="G313" s="10">
        <v>7.27</v>
      </c>
      <c r="H313" s="9">
        <v>0.22</v>
      </c>
    </row>
    <row r="314" ht="16.3" customHeight="1" spans="1:8">
      <c r="A314" s="5" t="s">
        <v>1106</v>
      </c>
      <c r="B314" s="6" t="s">
        <v>1901</v>
      </c>
      <c r="C314" s="6" t="s">
        <v>1902</v>
      </c>
      <c r="D314" s="6" t="s">
        <v>75</v>
      </c>
      <c r="E314" s="5" t="s">
        <v>1282</v>
      </c>
      <c r="F314" s="10">
        <v>5.483</v>
      </c>
      <c r="G314" s="10">
        <v>5.105</v>
      </c>
      <c r="H314" s="9">
        <v>27.99</v>
      </c>
    </row>
    <row r="315" ht="16.3" customHeight="1" spans="1:8">
      <c r="A315" s="5" t="s">
        <v>1111</v>
      </c>
      <c r="B315" s="6" t="s">
        <v>1903</v>
      </c>
      <c r="C315" s="6" t="s">
        <v>1904</v>
      </c>
      <c r="D315" s="6" t="s">
        <v>1905</v>
      </c>
      <c r="E315" s="5" t="s">
        <v>29</v>
      </c>
      <c r="F315" s="10">
        <v>118.522</v>
      </c>
      <c r="G315" s="10">
        <v>6.4</v>
      </c>
      <c r="H315" s="9">
        <v>758.54</v>
      </c>
    </row>
    <row r="316" ht="16.3" customHeight="1" spans="1:8">
      <c r="A316" s="5" t="s">
        <v>1114</v>
      </c>
      <c r="B316" s="6" t="s">
        <v>1906</v>
      </c>
      <c r="C316" s="6" t="s">
        <v>1902</v>
      </c>
      <c r="D316" s="6" t="s">
        <v>1907</v>
      </c>
      <c r="E316" s="5" t="s">
        <v>29</v>
      </c>
      <c r="F316" s="10">
        <v>0.413</v>
      </c>
      <c r="G316" s="10">
        <v>8.346</v>
      </c>
      <c r="H316" s="9">
        <v>3.45</v>
      </c>
    </row>
    <row r="317" ht="16.3" customHeight="1" spans="1:8">
      <c r="A317" s="5" t="s">
        <v>1118</v>
      </c>
      <c r="B317" s="6" t="s">
        <v>1906</v>
      </c>
      <c r="C317" s="6" t="s">
        <v>1904</v>
      </c>
      <c r="D317" s="6" t="s">
        <v>1908</v>
      </c>
      <c r="E317" s="5" t="s">
        <v>29</v>
      </c>
      <c r="F317" s="10">
        <v>33.228</v>
      </c>
      <c r="G317" s="10">
        <v>8.346</v>
      </c>
      <c r="H317" s="9">
        <v>277.32</v>
      </c>
    </row>
    <row r="318" ht="16.3" customHeight="1" spans="1:8">
      <c r="A318" s="5" t="s">
        <v>1120</v>
      </c>
      <c r="B318" s="6" t="s">
        <v>1906</v>
      </c>
      <c r="C318" s="6" t="s">
        <v>1909</v>
      </c>
      <c r="D318" s="6" t="s">
        <v>1908</v>
      </c>
      <c r="E318" s="5" t="s">
        <v>29</v>
      </c>
      <c r="F318" s="10">
        <v>240.093</v>
      </c>
      <c r="G318" s="10">
        <v>13.346</v>
      </c>
      <c r="H318" s="9">
        <v>3204.28</v>
      </c>
    </row>
    <row r="319" ht="16.3" customHeight="1" spans="1:8">
      <c r="A319" s="5" t="s">
        <v>1123</v>
      </c>
      <c r="B319" s="6" t="s">
        <v>1910</v>
      </c>
      <c r="C319" s="6" t="s">
        <v>1909</v>
      </c>
      <c r="D319" s="6" t="s">
        <v>1911</v>
      </c>
      <c r="E319" s="5" t="s">
        <v>29</v>
      </c>
      <c r="F319" s="10">
        <v>491.866</v>
      </c>
      <c r="G319" s="10">
        <v>17.391</v>
      </c>
      <c r="H319" s="9">
        <v>8554.05</v>
      </c>
    </row>
    <row r="320" ht="16.3" customHeight="1" spans="1:8">
      <c r="A320" s="5" t="s">
        <v>1126</v>
      </c>
      <c r="B320" s="6" t="s">
        <v>1912</v>
      </c>
      <c r="C320" s="6" t="s">
        <v>1904</v>
      </c>
      <c r="D320" s="6" t="s">
        <v>1913</v>
      </c>
      <c r="E320" s="5" t="s">
        <v>29</v>
      </c>
      <c r="F320" s="10">
        <v>12.113</v>
      </c>
      <c r="G320" s="10">
        <v>15.886</v>
      </c>
      <c r="H320" s="9">
        <v>192.42</v>
      </c>
    </row>
    <row r="321" ht="16.3" customHeight="1" spans="1:8">
      <c r="A321" s="5" t="s">
        <v>1128</v>
      </c>
      <c r="B321" s="6" t="s">
        <v>1912</v>
      </c>
      <c r="C321" s="6" t="s">
        <v>1909</v>
      </c>
      <c r="D321" s="6" t="s">
        <v>1913</v>
      </c>
      <c r="E321" s="5" t="s">
        <v>29</v>
      </c>
      <c r="F321" s="10">
        <v>843.292</v>
      </c>
      <c r="G321" s="10">
        <v>20.886</v>
      </c>
      <c r="H321" s="9">
        <v>17612.99</v>
      </c>
    </row>
    <row r="322" ht="16.3" customHeight="1" spans="1:8">
      <c r="A322" s="5" t="s">
        <v>1131</v>
      </c>
      <c r="B322" s="6" t="s">
        <v>1914</v>
      </c>
      <c r="C322" s="6" t="s">
        <v>1904</v>
      </c>
      <c r="D322" s="6" t="s">
        <v>1915</v>
      </c>
      <c r="E322" s="5" t="s">
        <v>29</v>
      </c>
      <c r="F322" s="10">
        <v>33.125</v>
      </c>
      <c r="G322" s="10">
        <v>24.741</v>
      </c>
      <c r="H322" s="9">
        <v>819.54</v>
      </c>
    </row>
    <row r="323" ht="16.3" customHeight="1" spans="1:8">
      <c r="A323" s="5" t="s">
        <v>1134</v>
      </c>
      <c r="B323" s="6" t="s">
        <v>1914</v>
      </c>
      <c r="C323" s="6" t="s">
        <v>1902</v>
      </c>
      <c r="D323" s="6" t="s">
        <v>1467</v>
      </c>
      <c r="E323" s="5" t="s">
        <v>29</v>
      </c>
      <c r="F323" s="10">
        <v>0.318</v>
      </c>
      <c r="G323" s="10">
        <v>24.741</v>
      </c>
      <c r="H323" s="9">
        <v>7.87</v>
      </c>
    </row>
    <row r="324" ht="16.3" customHeight="1" spans="1:8">
      <c r="A324" s="5" t="s">
        <v>1138</v>
      </c>
      <c r="B324" s="6" t="s">
        <v>1914</v>
      </c>
      <c r="C324" s="6" t="s">
        <v>1909</v>
      </c>
      <c r="D324" s="6" t="s">
        <v>1915</v>
      </c>
      <c r="E324" s="5" t="s">
        <v>29</v>
      </c>
      <c r="F324" s="10">
        <v>14.636</v>
      </c>
      <c r="G324" s="10">
        <v>24.741</v>
      </c>
      <c r="H324" s="9">
        <v>362.12</v>
      </c>
    </row>
    <row r="325" ht="16.3" customHeight="1" spans="1:8">
      <c r="A325" s="5" t="s">
        <v>1142</v>
      </c>
      <c r="B325" s="6" t="s">
        <v>1916</v>
      </c>
      <c r="C325" s="6" t="s">
        <v>1909</v>
      </c>
      <c r="D325" s="6" t="s">
        <v>1917</v>
      </c>
      <c r="E325" s="5" t="s">
        <v>29</v>
      </c>
      <c r="F325" s="10">
        <v>33.125</v>
      </c>
      <c r="G325" s="10">
        <v>33.664</v>
      </c>
      <c r="H325" s="9">
        <v>1115.11</v>
      </c>
    </row>
    <row r="326" ht="16.3" customHeight="1" spans="1:8">
      <c r="A326" s="5" t="s">
        <v>1144</v>
      </c>
      <c r="B326" s="6" t="s">
        <v>1918</v>
      </c>
      <c r="C326" s="6" t="s">
        <v>1902</v>
      </c>
      <c r="D326" s="6" t="s">
        <v>1919</v>
      </c>
      <c r="E326" s="5" t="s">
        <v>29</v>
      </c>
      <c r="F326" s="10">
        <v>1.908</v>
      </c>
      <c r="G326" s="10">
        <v>90.762</v>
      </c>
      <c r="H326" s="9">
        <v>173.17</v>
      </c>
    </row>
    <row r="327" ht="16.3" customHeight="1" spans="1:8">
      <c r="A327" s="5" t="s">
        <v>1146</v>
      </c>
      <c r="B327" s="6" t="s">
        <v>1920</v>
      </c>
      <c r="C327" s="6" t="s">
        <v>1136</v>
      </c>
      <c r="D327" s="6" t="s">
        <v>1467</v>
      </c>
      <c r="E327" s="5" t="s">
        <v>29</v>
      </c>
      <c r="F327" s="10">
        <v>30.6</v>
      </c>
      <c r="G327" s="10">
        <v>30.612</v>
      </c>
      <c r="H327" s="9">
        <v>936.73</v>
      </c>
    </row>
    <row r="328" ht="16.3" customHeight="1" spans="1:8">
      <c r="A328" s="5" t="s">
        <v>1148</v>
      </c>
      <c r="B328" s="6" t="s">
        <v>1921</v>
      </c>
      <c r="C328" s="6" t="s">
        <v>1922</v>
      </c>
      <c r="D328" s="6" t="s">
        <v>75</v>
      </c>
      <c r="E328" s="5" t="s">
        <v>293</v>
      </c>
      <c r="F328" s="10">
        <v>0.319</v>
      </c>
      <c r="G328" s="10">
        <v>6317.26</v>
      </c>
      <c r="H328" s="9">
        <v>2012.05</v>
      </c>
    </row>
    <row r="329" ht="16.3" customHeight="1" spans="1:8">
      <c r="A329" s="5" t="s">
        <v>1151</v>
      </c>
      <c r="B329" s="6" t="s">
        <v>1923</v>
      </c>
      <c r="C329" s="6" t="s">
        <v>1924</v>
      </c>
      <c r="D329" s="6" t="s">
        <v>1925</v>
      </c>
      <c r="E329" s="5" t="s">
        <v>29</v>
      </c>
      <c r="F329" s="10">
        <v>0.015</v>
      </c>
      <c r="G329" s="10">
        <v>4.02</v>
      </c>
      <c r="H329" s="9">
        <v>0.06</v>
      </c>
    </row>
    <row r="330" ht="16.3" customHeight="1" spans="1:8">
      <c r="A330" s="5" t="s">
        <v>1155</v>
      </c>
      <c r="B330" s="6" t="s">
        <v>1926</v>
      </c>
      <c r="C330" s="6" t="s">
        <v>932</v>
      </c>
      <c r="D330" s="6" t="s">
        <v>75</v>
      </c>
      <c r="E330" s="5" t="s">
        <v>1282</v>
      </c>
      <c r="F330" s="10">
        <v>0.43</v>
      </c>
      <c r="G330" s="10">
        <v>11.62</v>
      </c>
      <c r="H330" s="9">
        <v>5</v>
      </c>
    </row>
    <row r="331" ht="16.3" customHeight="1" spans="1:8">
      <c r="A331" s="5" t="s">
        <v>1157</v>
      </c>
      <c r="B331" s="6" t="s">
        <v>1927</v>
      </c>
      <c r="C331" s="6" t="s">
        <v>1928</v>
      </c>
      <c r="D331" s="6" t="s">
        <v>1929</v>
      </c>
      <c r="E331" s="5" t="s">
        <v>29</v>
      </c>
      <c r="F331" s="10">
        <v>91.485</v>
      </c>
      <c r="G331" s="10">
        <v>2.39</v>
      </c>
      <c r="H331" s="9">
        <v>218.65</v>
      </c>
    </row>
    <row r="332" ht="16.3" customHeight="1" spans="1:8">
      <c r="A332" s="5" t="s">
        <v>1159</v>
      </c>
      <c r="B332" s="6" t="s">
        <v>1930</v>
      </c>
      <c r="C332" s="6" t="s">
        <v>1931</v>
      </c>
      <c r="D332" s="6" t="s">
        <v>1932</v>
      </c>
      <c r="E332" s="5" t="s">
        <v>29</v>
      </c>
      <c r="F332" s="10">
        <v>3.322</v>
      </c>
      <c r="G332" s="10">
        <v>3.72</v>
      </c>
      <c r="H332" s="9">
        <v>12.36</v>
      </c>
    </row>
    <row r="333" ht="16.3" customHeight="1" spans="1:8">
      <c r="A333" s="5" t="s">
        <v>1161</v>
      </c>
      <c r="B333" s="6" t="s">
        <v>1933</v>
      </c>
      <c r="C333" s="6" t="s">
        <v>1931</v>
      </c>
      <c r="D333" s="6" t="s">
        <v>1934</v>
      </c>
      <c r="E333" s="5" t="s">
        <v>29</v>
      </c>
      <c r="F333" s="10">
        <v>5.608</v>
      </c>
      <c r="G333" s="10">
        <v>5.96</v>
      </c>
      <c r="H333" s="9">
        <v>33.43</v>
      </c>
    </row>
    <row r="334" ht="16.3" customHeight="1" spans="1:8">
      <c r="A334" s="5" t="s">
        <v>1166</v>
      </c>
      <c r="B334" s="6" t="s">
        <v>1935</v>
      </c>
      <c r="C334" s="6" t="s">
        <v>1931</v>
      </c>
      <c r="D334" s="6" t="s">
        <v>1936</v>
      </c>
      <c r="E334" s="5" t="s">
        <v>29</v>
      </c>
      <c r="F334" s="10">
        <v>98.473</v>
      </c>
      <c r="G334" s="10">
        <v>9.12</v>
      </c>
      <c r="H334" s="9">
        <v>898.07</v>
      </c>
    </row>
    <row r="335" ht="16.3" customHeight="1" spans="1:8">
      <c r="A335" s="5" t="s">
        <v>1169</v>
      </c>
      <c r="B335" s="6" t="s">
        <v>1937</v>
      </c>
      <c r="C335" s="6" t="s">
        <v>1931</v>
      </c>
      <c r="D335" s="6" t="s">
        <v>1938</v>
      </c>
      <c r="E335" s="5" t="s">
        <v>29</v>
      </c>
      <c r="F335" s="10">
        <v>124.117</v>
      </c>
      <c r="G335" s="10">
        <v>13.69</v>
      </c>
      <c r="H335" s="9">
        <v>1699.16</v>
      </c>
    </row>
    <row r="336" ht="16.3" customHeight="1" spans="1:8">
      <c r="A336" s="5" t="s">
        <v>1172</v>
      </c>
      <c r="B336" s="6" t="s">
        <v>1939</v>
      </c>
      <c r="C336" s="6" t="s">
        <v>1931</v>
      </c>
      <c r="D336" s="6" t="s">
        <v>1940</v>
      </c>
      <c r="E336" s="5" t="s">
        <v>29</v>
      </c>
      <c r="F336" s="10">
        <v>6.604</v>
      </c>
      <c r="G336" s="10">
        <v>18.92</v>
      </c>
      <c r="H336" s="9">
        <v>124.95</v>
      </c>
    </row>
    <row r="337" ht="16.3" customHeight="1" spans="1:8">
      <c r="A337" s="5" t="s">
        <v>1176</v>
      </c>
      <c r="B337" s="6" t="s">
        <v>1941</v>
      </c>
      <c r="C337" s="6" t="s">
        <v>1942</v>
      </c>
      <c r="D337" s="6" t="s">
        <v>1940</v>
      </c>
      <c r="E337" s="5" t="s">
        <v>29</v>
      </c>
      <c r="F337" s="10">
        <v>26.626</v>
      </c>
      <c r="G337" s="10">
        <v>6.73</v>
      </c>
      <c r="H337" s="9">
        <v>179.19</v>
      </c>
    </row>
    <row r="338" ht="16.3" customHeight="1" spans="1:8">
      <c r="A338" s="5" t="s">
        <v>1178</v>
      </c>
      <c r="B338" s="6" t="s">
        <v>1943</v>
      </c>
      <c r="C338" s="6" t="s">
        <v>1942</v>
      </c>
      <c r="D338" s="6" t="s">
        <v>1944</v>
      </c>
      <c r="E338" s="5" t="s">
        <v>29</v>
      </c>
      <c r="F338" s="10">
        <v>0.784</v>
      </c>
      <c r="G338" s="10">
        <v>11.31</v>
      </c>
      <c r="H338" s="9">
        <v>8.87</v>
      </c>
    </row>
    <row r="339" ht="16.3" customHeight="1" spans="1:8">
      <c r="A339" s="5" t="s">
        <v>1180</v>
      </c>
      <c r="B339" s="6" t="s">
        <v>1945</v>
      </c>
      <c r="C339" s="6" t="s">
        <v>1942</v>
      </c>
      <c r="D339" s="6" t="s">
        <v>1946</v>
      </c>
      <c r="E339" s="5" t="s">
        <v>29</v>
      </c>
      <c r="F339" s="10">
        <v>27.151</v>
      </c>
      <c r="G339" s="10">
        <v>18.44</v>
      </c>
      <c r="H339" s="9">
        <v>500.66</v>
      </c>
    </row>
    <row r="340" ht="16.3" customHeight="1" spans="1:8">
      <c r="A340" s="5" t="s">
        <v>1182</v>
      </c>
      <c r="B340" s="6" t="s">
        <v>1947</v>
      </c>
      <c r="C340" s="6" t="s">
        <v>1948</v>
      </c>
      <c r="D340" s="6" t="s">
        <v>1949</v>
      </c>
      <c r="E340" s="5" t="s">
        <v>29</v>
      </c>
      <c r="F340" s="10">
        <v>39.159</v>
      </c>
      <c r="G340" s="10">
        <v>37.09</v>
      </c>
      <c r="H340" s="9">
        <v>1452.41</v>
      </c>
    </row>
    <row r="341" ht="27.9" customHeight="1" spans="1:8">
      <c r="A341" s="5" t="s">
        <v>1187</v>
      </c>
      <c r="B341" s="6" t="s">
        <v>1950</v>
      </c>
      <c r="C341" s="6" t="s">
        <v>1951</v>
      </c>
      <c r="D341" s="6" t="s">
        <v>1376</v>
      </c>
      <c r="E341" s="5" t="s">
        <v>29</v>
      </c>
      <c r="F341" s="10">
        <v>309.945</v>
      </c>
      <c r="G341" s="10">
        <v>38.12</v>
      </c>
      <c r="H341" s="9">
        <v>11815.11</v>
      </c>
    </row>
    <row r="342" ht="25.6" customHeight="1" spans="1:8">
      <c r="A342" s="1" t="s">
        <v>1261</v>
      </c>
      <c r="B342" s="1"/>
      <c r="C342" s="1"/>
      <c r="D342" s="1"/>
      <c r="E342" s="1"/>
      <c r="F342" s="1"/>
      <c r="G342" s="1"/>
      <c r="H342" s="1"/>
    </row>
    <row r="343" ht="17.85" customHeight="1" spans="1:8">
      <c r="A343" s="2" t="s">
        <v>75</v>
      </c>
      <c r="B343" s="2"/>
      <c r="C343" s="2"/>
      <c r="D343" s="2"/>
      <c r="E343" s="2"/>
      <c r="F343" s="2"/>
      <c r="G343" s="2"/>
      <c r="H343" s="2"/>
    </row>
    <row r="344" ht="17.05" customHeight="1" spans="1:8">
      <c r="A344" s="3" t="s">
        <v>153</v>
      </c>
      <c r="B344" s="3"/>
      <c r="C344" s="3"/>
      <c r="D344" s="3"/>
      <c r="E344" s="3"/>
      <c r="F344" s="3"/>
      <c r="G344" s="2" t="s">
        <v>1952</v>
      </c>
      <c r="H344" s="2"/>
    </row>
    <row r="345" ht="31" customHeight="1" spans="1:8">
      <c r="A345" s="4" t="s">
        <v>92</v>
      </c>
      <c r="B345" s="4" t="s">
        <v>1263</v>
      </c>
      <c r="C345" s="4" t="s">
        <v>1264</v>
      </c>
      <c r="D345" s="4" t="s">
        <v>1265</v>
      </c>
      <c r="E345" s="4" t="s">
        <v>10</v>
      </c>
      <c r="F345" s="5" t="s">
        <v>11</v>
      </c>
      <c r="G345" s="4" t="s">
        <v>1266</v>
      </c>
      <c r="H345" s="5" t="s">
        <v>162</v>
      </c>
    </row>
    <row r="346" ht="0.05" customHeight="1" spans="1:8">
      <c r="A346" s="5" t="s">
        <v>75</v>
      </c>
      <c r="B346" s="6" t="s">
        <v>75</v>
      </c>
      <c r="C346" s="6" t="s">
        <v>75</v>
      </c>
      <c r="D346" s="6" t="s">
        <v>75</v>
      </c>
      <c r="E346" s="5" t="s">
        <v>75</v>
      </c>
      <c r="F346" s="8"/>
      <c r="G346" s="8"/>
      <c r="H346" s="8"/>
    </row>
    <row r="347" ht="16.3" customHeight="1" spans="1:8">
      <c r="A347" s="5" t="s">
        <v>1189</v>
      </c>
      <c r="B347" s="6" t="s">
        <v>1953</v>
      </c>
      <c r="C347" s="6" t="s">
        <v>1954</v>
      </c>
      <c r="D347" s="6" t="s">
        <v>75</v>
      </c>
      <c r="E347" s="5" t="s">
        <v>29</v>
      </c>
      <c r="F347" s="10">
        <v>1.2</v>
      </c>
      <c r="G347" s="10">
        <v>1.59</v>
      </c>
      <c r="H347" s="9">
        <v>1.91</v>
      </c>
    </row>
    <row r="348" ht="16.3" customHeight="1" spans="1:8">
      <c r="A348" s="5" t="s">
        <v>1192</v>
      </c>
      <c r="B348" s="6" t="s">
        <v>1955</v>
      </c>
      <c r="C348" s="6" t="s">
        <v>1956</v>
      </c>
      <c r="D348" s="6" t="s">
        <v>1907</v>
      </c>
      <c r="E348" s="5" t="s">
        <v>29</v>
      </c>
      <c r="F348" s="10">
        <v>0.187</v>
      </c>
      <c r="G348" s="10">
        <v>9.94</v>
      </c>
      <c r="H348" s="9">
        <v>1.86</v>
      </c>
    </row>
    <row r="349" ht="16.3" customHeight="1" spans="1:8">
      <c r="A349" s="5" t="s">
        <v>1194</v>
      </c>
      <c r="B349" s="6" t="s">
        <v>1957</v>
      </c>
      <c r="C349" s="6" t="s">
        <v>1958</v>
      </c>
      <c r="D349" s="6" t="s">
        <v>1934</v>
      </c>
      <c r="E349" s="5" t="s">
        <v>29</v>
      </c>
      <c r="F349" s="10">
        <v>0.03</v>
      </c>
      <c r="G349" s="10">
        <v>3.07</v>
      </c>
      <c r="H349" s="9">
        <v>0.09</v>
      </c>
    </row>
    <row r="350" ht="27.9" customHeight="1" spans="1:8">
      <c r="A350" s="5" t="s">
        <v>1959</v>
      </c>
      <c r="B350" s="6" t="s">
        <v>1960</v>
      </c>
      <c r="C350" s="6" t="s">
        <v>1961</v>
      </c>
      <c r="D350" s="6" t="s">
        <v>1467</v>
      </c>
      <c r="E350" s="5" t="s">
        <v>32</v>
      </c>
      <c r="F350" s="10">
        <v>6.15</v>
      </c>
      <c r="G350" s="10">
        <v>8.28</v>
      </c>
      <c r="H350" s="9">
        <v>50.92</v>
      </c>
    </row>
    <row r="351" ht="16.3" customHeight="1" spans="1:8">
      <c r="A351" s="5" t="s">
        <v>1962</v>
      </c>
      <c r="B351" s="6" t="s">
        <v>1963</v>
      </c>
      <c r="C351" s="6" t="s">
        <v>1964</v>
      </c>
      <c r="D351" s="6" t="s">
        <v>1965</v>
      </c>
      <c r="E351" s="5" t="s">
        <v>32</v>
      </c>
      <c r="F351" s="10">
        <v>6.037</v>
      </c>
      <c r="G351" s="10">
        <v>2.52</v>
      </c>
      <c r="H351" s="9">
        <v>15.21</v>
      </c>
    </row>
    <row r="352" ht="16.3" customHeight="1" spans="1:8">
      <c r="A352" s="5" t="s">
        <v>1966</v>
      </c>
      <c r="B352" s="6" t="s">
        <v>1967</v>
      </c>
      <c r="C352" s="6" t="s">
        <v>1968</v>
      </c>
      <c r="D352" s="6" t="s">
        <v>1932</v>
      </c>
      <c r="E352" s="5" t="s">
        <v>32</v>
      </c>
      <c r="F352" s="10">
        <v>4.97</v>
      </c>
      <c r="G352" s="10">
        <v>1.29</v>
      </c>
      <c r="H352" s="9">
        <v>6.41</v>
      </c>
    </row>
    <row r="353" ht="16.3" customHeight="1" spans="1:8">
      <c r="A353" s="5" t="s">
        <v>1969</v>
      </c>
      <c r="B353" s="6" t="s">
        <v>1970</v>
      </c>
      <c r="C353" s="6" t="s">
        <v>1968</v>
      </c>
      <c r="D353" s="6" t="s">
        <v>1934</v>
      </c>
      <c r="E353" s="5" t="s">
        <v>32</v>
      </c>
      <c r="F353" s="10">
        <v>6.762</v>
      </c>
      <c r="G353" s="10">
        <v>1.55</v>
      </c>
      <c r="H353" s="9">
        <v>10.48</v>
      </c>
    </row>
    <row r="354" ht="16.3" customHeight="1" spans="1:8">
      <c r="A354" s="5" t="s">
        <v>1971</v>
      </c>
      <c r="B354" s="6" t="s">
        <v>1972</v>
      </c>
      <c r="C354" s="6" t="s">
        <v>1968</v>
      </c>
      <c r="D354" s="6" t="s">
        <v>1936</v>
      </c>
      <c r="E354" s="5" t="s">
        <v>32</v>
      </c>
      <c r="F354" s="10">
        <v>13.242</v>
      </c>
      <c r="G354" s="10">
        <v>2.92</v>
      </c>
      <c r="H354" s="9">
        <v>38.67</v>
      </c>
    </row>
    <row r="355" ht="16.3" customHeight="1" spans="1:8">
      <c r="A355" s="5" t="s">
        <v>1973</v>
      </c>
      <c r="B355" s="6" t="s">
        <v>1974</v>
      </c>
      <c r="C355" s="6" t="s">
        <v>1968</v>
      </c>
      <c r="D355" s="6" t="s">
        <v>1938</v>
      </c>
      <c r="E355" s="5" t="s">
        <v>32</v>
      </c>
      <c r="F355" s="10">
        <v>28.739</v>
      </c>
      <c r="G355" s="10">
        <v>5.16</v>
      </c>
      <c r="H355" s="9">
        <v>148.29</v>
      </c>
    </row>
    <row r="356" ht="16.3" customHeight="1" spans="1:8">
      <c r="A356" s="5" t="s">
        <v>1975</v>
      </c>
      <c r="B356" s="6" t="s">
        <v>1976</v>
      </c>
      <c r="C356" s="6" t="s">
        <v>1968</v>
      </c>
      <c r="D356" s="6" t="s">
        <v>1940</v>
      </c>
      <c r="E356" s="5" t="s">
        <v>32</v>
      </c>
      <c r="F356" s="10">
        <v>4.823</v>
      </c>
      <c r="G356" s="10">
        <v>8.07</v>
      </c>
      <c r="H356" s="9">
        <v>38.92</v>
      </c>
    </row>
    <row r="357" ht="16.3" customHeight="1" spans="1:8">
      <c r="A357" s="5" t="s">
        <v>1977</v>
      </c>
      <c r="B357" s="6" t="s">
        <v>1978</v>
      </c>
      <c r="C357" s="6" t="s">
        <v>1979</v>
      </c>
      <c r="D357" s="6" t="s">
        <v>1940</v>
      </c>
      <c r="E357" s="5" t="s">
        <v>32</v>
      </c>
      <c r="F357" s="10">
        <v>18.154</v>
      </c>
      <c r="G357" s="10">
        <v>2.22</v>
      </c>
      <c r="H357" s="9">
        <v>40.3</v>
      </c>
    </row>
    <row r="358" ht="16.3" customHeight="1" spans="1:8">
      <c r="A358" s="5" t="s">
        <v>1980</v>
      </c>
      <c r="B358" s="6" t="s">
        <v>1981</v>
      </c>
      <c r="C358" s="6" t="s">
        <v>1979</v>
      </c>
      <c r="D358" s="6" t="s">
        <v>1944</v>
      </c>
      <c r="E358" s="5" t="s">
        <v>32</v>
      </c>
      <c r="F358" s="10">
        <v>0.708</v>
      </c>
      <c r="G358" s="10">
        <v>4.94</v>
      </c>
      <c r="H358" s="9">
        <v>3.5</v>
      </c>
    </row>
    <row r="359" ht="16.3" customHeight="1" spans="1:8">
      <c r="A359" s="5" t="s">
        <v>1982</v>
      </c>
      <c r="B359" s="6" t="s">
        <v>1983</v>
      </c>
      <c r="C359" s="6" t="s">
        <v>1979</v>
      </c>
      <c r="D359" s="6" t="s">
        <v>1946</v>
      </c>
      <c r="E359" s="5" t="s">
        <v>32</v>
      </c>
      <c r="F359" s="10">
        <v>33.038</v>
      </c>
      <c r="G359" s="10">
        <v>11.84</v>
      </c>
      <c r="H359" s="9">
        <v>391.18</v>
      </c>
    </row>
    <row r="360" ht="16.3" customHeight="1" spans="1:8">
      <c r="A360" s="5" t="s">
        <v>1984</v>
      </c>
      <c r="B360" s="6" t="s">
        <v>1985</v>
      </c>
      <c r="C360" s="6" t="s">
        <v>1979</v>
      </c>
      <c r="D360" s="6" t="s">
        <v>1949</v>
      </c>
      <c r="E360" s="5" t="s">
        <v>32</v>
      </c>
      <c r="F360" s="10">
        <v>24.526</v>
      </c>
      <c r="G360" s="10">
        <v>30.79</v>
      </c>
      <c r="H360" s="9">
        <v>755.15</v>
      </c>
    </row>
    <row r="361" ht="16.3" customHeight="1" spans="1:8">
      <c r="A361" s="5" t="s">
        <v>1986</v>
      </c>
      <c r="B361" s="6" t="s">
        <v>1987</v>
      </c>
      <c r="C361" s="6" t="s">
        <v>1988</v>
      </c>
      <c r="D361" s="6" t="s">
        <v>1936</v>
      </c>
      <c r="E361" s="5" t="s">
        <v>32</v>
      </c>
      <c r="F361" s="10">
        <v>23.868</v>
      </c>
      <c r="G361" s="10">
        <v>2.92</v>
      </c>
      <c r="H361" s="9">
        <v>69.7</v>
      </c>
    </row>
    <row r="362" ht="16.3" customHeight="1" spans="1:8">
      <c r="A362" s="5" t="s">
        <v>1989</v>
      </c>
      <c r="B362" s="6" t="s">
        <v>1990</v>
      </c>
      <c r="C362" s="6" t="s">
        <v>1988</v>
      </c>
      <c r="D362" s="6" t="s">
        <v>1938</v>
      </c>
      <c r="E362" s="5" t="s">
        <v>32</v>
      </c>
      <c r="F362" s="10">
        <v>26.465</v>
      </c>
      <c r="G362" s="10">
        <v>5.16</v>
      </c>
      <c r="H362" s="9">
        <v>136.56</v>
      </c>
    </row>
    <row r="363" ht="16.3" customHeight="1" spans="1:8">
      <c r="A363" s="5" t="s">
        <v>1991</v>
      </c>
      <c r="B363" s="6" t="s">
        <v>1992</v>
      </c>
      <c r="C363" s="6" t="s">
        <v>1993</v>
      </c>
      <c r="D363" s="6" t="s">
        <v>1994</v>
      </c>
      <c r="E363" s="5" t="s">
        <v>32</v>
      </c>
      <c r="F363" s="10">
        <v>278.314</v>
      </c>
      <c r="G363" s="10">
        <v>0.65</v>
      </c>
      <c r="H363" s="9">
        <v>180.9</v>
      </c>
    </row>
    <row r="364" ht="16.3" customHeight="1" spans="1:8">
      <c r="A364" s="5" t="s">
        <v>1995</v>
      </c>
      <c r="B364" s="6" t="s">
        <v>1996</v>
      </c>
      <c r="C364" s="6" t="s">
        <v>1993</v>
      </c>
      <c r="D364" s="6" t="s">
        <v>1997</v>
      </c>
      <c r="E364" s="5" t="s">
        <v>32</v>
      </c>
      <c r="F364" s="10">
        <v>5.316</v>
      </c>
      <c r="G364" s="10">
        <v>0.8</v>
      </c>
      <c r="H364" s="9">
        <v>4.25</v>
      </c>
    </row>
    <row r="365" ht="16.3" customHeight="1" spans="1:8">
      <c r="A365" s="5" t="s">
        <v>1998</v>
      </c>
      <c r="B365" s="6" t="s">
        <v>1999</v>
      </c>
      <c r="C365" s="6" t="s">
        <v>1993</v>
      </c>
      <c r="D365" s="6" t="s">
        <v>2000</v>
      </c>
      <c r="E365" s="5" t="s">
        <v>32</v>
      </c>
      <c r="F365" s="10">
        <v>5.3</v>
      </c>
      <c r="G365" s="10">
        <v>4.38</v>
      </c>
      <c r="H365" s="9">
        <v>23.21</v>
      </c>
    </row>
    <row r="366" ht="16.3" customHeight="1" spans="1:8">
      <c r="A366" s="5" t="s">
        <v>2001</v>
      </c>
      <c r="B366" s="6" t="s">
        <v>2002</v>
      </c>
      <c r="C366" s="6" t="s">
        <v>2003</v>
      </c>
      <c r="D366" s="6" t="s">
        <v>2004</v>
      </c>
      <c r="E366" s="5" t="s">
        <v>32</v>
      </c>
      <c r="F366" s="10">
        <v>1.938</v>
      </c>
      <c r="G366" s="10">
        <v>3.72</v>
      </c>
      <c r="H366" s="9">
        <v>7.21</v>
      </c>
    </row>
    <row r="367" ht="16.3" customHeight="1" spans="1:8">
      <c r="A367" s="5" t="s">
        <v>2005</v>
      </c>
      <c r="B367" s="6" t="s">
        <v>2006</v>
      </c>
      <c r="C367" s="6" t="s">
        <v>2007</v>
      </c>
      <c r="D367" s="6" t="s">
        <v>2008</v>
      </c>
      <c r="E367" s="5" t="s">
        <v>32</v>
      </c>
      <c r="F367" s="10">
        <v>11.11</v>
      </c>
      <c r="G367" s="10">
        <v>8.35</v>
      </c>
      <c r="H367" s="9">
        <v>92.77</v>
      </c>
    </row>
    <row r="368" ht="16.3" customHeight="1" spans="1:8">
      <c r="A368" s="5" t="s">
        <v>2009</v>
      </c>
      <c r="B368" s="6" t="s">
        <v>2010</v>
      </c>
      <c r="C368" s="6" t="s">
        <v>2007</v>
      </c>
      <c r="D368" s="6" t="s">
        <v>2011</v>
      </c>
      <c r="E368" s="5" t="s">
        <v>32</v>
      </c>
      <c r="F368" s="10">
        <v>5.05</v>
      </c>
      <c r="G368" s="10">
        <v>10.04</v>
      </c>
      <c r="H368" s="9">
        <v>50.7</v>
      </c>
    </row>
    <row r="369" ht="16.3" customHeight="1" spans="1:8">
      <c r="A369" s="5" t="s">
        <v>2012</v>
      </c>
      <c r="B369" s="6" t="s">
        <v>2013</v>
      </c>
      <c r="C369" s="6" t="s">
        <v>2014</v>
      </c>
      <c r="D369" s="6" t="s">
        <v>2011</v>
      </c>
      <c r="E369" s="5" t="s">
        <v>32</v>
      </c>
      <c r="F369" s="10">
        <v>4.04</v>
      </c>
      <c r="G369" s="10">
        <v>2.92</v>
      </c>
      <c r="H369" s="9">
        <v>11.8</v>
      </c>
    </row>
    <row r="370" ht="16.3" customHeight="1" spans="1:8">
      <c r="A370" s="5" t="s">
        <v>2015</v>
      </c>
      <c r="B370" s="6" t="s">
        <v>2016</v>
      </c>
      <c r="C370" s="6" t="s">
        <v>2017</v>
      </c>
      <c r="D370" s="6" t="s">
        <v>75</v>
      </c>
      <c r="E370" s="5" t="s">
        <v>787</v>
      </c>
      <c r="F370" s="10">
        <v>155.056</v>
      </c>
      <c r="G370" s="10">
        <v>0.83</v>
      </c>
      <c r="H370" s="9">
        <v>128.7</v>
      </c>
    </row>
    <row r="371" ht="16.3" customHeight="1" spans="1:8">
      <c r="A371" s="5" t="s">
        <v>2018</v>
      </c>
      <c r="B371" s="6" t="s">
        <v>2019</v>
      </c>
      <c r="C371" s="6" t="s">
        <v>2020</v>
      </c>
      <c r="D371" s="6" t="s">
        <v>2011</v>
      </c>
      <c r="E371" s="5" t="s">
        <v>32</v>
      </c>
      <c r="F371" s="10">
        <v>3.03</v>
      </c>
      <c r="G371" s="10">
        <v>5.11</v>
      </c>
      <c r="H371" s="9">
        <v>15.48</v>
      </c>
    </row>
    <row r="372" ht="16.3" customHeight="1" spans="1:8">
      <c r="A372" s="5" t="s">
        <v>2021</v>
      </c>
      <c r="B372" s="6" t="s">
        <v>2022</v>
      </c>
      <c r="C372" s="6" t="s">
        <v>957</v>
      </c>
      <c r="D372" s="6" t="s">
        <v>1907</v>
      </c>
      <c r="E372" s="5" t="s">
        <v>32</v>
      </c>
      <c r="F372" s="10">
        <v>0.121</v>
      </c>
      <c r="G372" s="10">
        <v>12.58</v>
      </c>
      <c r="H372" s="9">
        <v>1.53</v>
      </c>
    </row>
    <row r="373" ht="16.3" customHeight="1" spans="1:8">
      <c r="A373" s="5" t="s">
        <v>2023</v>
      </c>
      <c r="B373" s="6" t="s">
        <v>2024</v>
      </c>
      <c r="C373" s="6" t="s">
        <v>2025</v>
      </c>
      <c r="D373" s="6" t="s">
        <v>2011</v>
      </c>
      <c r="E373" s="5" t="s">
        <v>32</v>
      </c>
      <c r="F373" s="10">
        <v>4.04</v>
      </c>
      <c r="G373" s="10">
        <v>81.54</v>
      </c>
      <c r="H373" s="9">
        <v>329.42</v>
      </c>
    </row>
    <row r="374" ht="16.3" customHeight="1" spans="1:8">
      <c r="A374" s="5" t="s">
        <v>2026</v>
      </c>
      <c r="B374" s="6" t="s">
        <v>2024</v>
      </c>
      <c r="C374" s="6" t="s">
        <v>2027</v>
      </c>
      <c r="D374" s="6" t="s">
        <v>2011</v>
      </c>
      <c r="E374" s="5" t="s">
        <v>32</v>
      </c>
      <c r="F374" s="10">
        <v>1.01</v>
      </c>
      <c r="G374" s="10">
        <v>143.15</v>
      </c>
      <c r="H374" s="9">
        <v>144.58</v>
      </c>
    </row>
    <row r="375" ht="16.3" customHeight="1" spans="1:8">
      <c r="A375" s="5" t="s">
        <v>2028</v>
      </c>
      <c r="B375" s="6" t="s">
        <v>2029</v>
      </c>
      <c r="C375" s="6" t="s">
        <v>2030</v>
      </c>
      <c r="D375" s="6" t="s">
        <v>2011</v>
      </c>
      <c r="E375" s="5" t="s">
        <v>32</v>
      </c>
      <c r="F375" s="10">
        <v>3</v>
      </c>
      <c r="G375" s="10">
        <v>423.35</v>
      </c>
      <c r="H375" s="9">
        <v>1270.05</v>
      </c>
    </row>
    <row r="376" ht="16.3" customHeight="1" spans="1:8">
      <c r="A376" s="5" t="s">
        <v>2031</v>
      </c>
      <c r="B376" s="6" t="s">
        <v>2032</v>
      </c>
      <c r="C376" s="6" t="s">
        <v>2033</v>
      </c>
      <c r="D376" s="6" t="s">
        <v>2008</v>
      </c>
      <c r="E376" s="5" t="s">
        <v>32</v>
      </c>
      <c r="F376" s="10">
        <v>11</v>
      </c>
      <c r="G376" s="10">
        <v>48</v>
      </c>
      <c r="H376" s="9">
        <v>528</v>
      </c>
    </row>
    <row r="377" ht="16.3" customHeight="1" spans="1:8">
      <c r="A377" s="5" t="s">
        <v>2034</v>
      </c>
      <c r="B377" s="6" t="s">
        <v>2035</v>
      </c>
      <c r="C377" s="6" t="s">
        <v>977</v>
      </c>
      <c r="D377" s="6" t="s">
        <v>75</v>
      </c>
      <c r="E377" s="5" t="s">
        <v>32</v>
      </c>
      <c r="F377" s="10">
        <v>5.05</v>
      </c>
      <c r="G377" s="10">
        <v>312.27</v>
      </c>
      <c r="H377" s="9">
        <v>1576.96</v>
      </c>
    </row>
    <row r="378" ht="16.3" customHeight="1" spans="1:8">
      <c r="A378" s="5" t="s">
        <v>2036</v>
      </c>
      <c r="B378" s="6" t="s">
        <v>2037</v>
      </c>
      <c r="C378" s="6" t="s">
        <v>2038</v>
      </c>
      <c r="D378" s="6" t="s">
        <v>75</v>
      </c>
      <c r="E378" s="5" t="s">
        <v>787</v>
      </c>
      <c r="F378" s="10">
        <v>2.02</v>
      </c>
      <c r="G378" s="10">
        <v>292.26</v>
      </c>
      <c r="H378" s="9">
        <v>590.37</v>
      </c>
    </row>
    <row r="379" ht="16.3" customHeight="1" spans="1:8">
      <c r="A379" s="5" t="s">
        <v>2039</v>
      </c>
      <c r="B379" s="6" t="s">
        <v>2040</v>
      </c>
      <c r="C379" s="6" t="s">
        <v>2041</v>
      </c>
      <c r="D379" s="6" t="s">
        <v>75</v>
      </c>
      <c r="E379" s="5" t="s">
        <v>32</v>
      </c>
      <c r="F379" s="10">
        <v>6.06</v>
      </c>
      <c r="G379" s="10">
        <v>307.47</v>
      </c>
      <c r="H379" s="9">
        <v>1863.27</v>
      </c>
    </row>
    <row r="380" ht="16.3" customHeight="1" spans="1:8">
      <c r="A380" s="5" t="s">
        <v>2042</v>
      </c>
      <c r="B380" s="6" t="s">
        <v>2043</v>
      </c>
      <c r="C380" s="6" t="s">
        <v>2044</v>
      </c>
      <c r="D380" s="6" t="s">
        <v>75</v>
      </c>
      <c r="E380" s="5" t="s">
        <v>32</v>
      </c>
      <c r="F380" s="10">
        <v>1.01</v>
      </c>
      <c r="G380" s="10">
        <v>1233.09</v>
      </c>
      <c r="H380" s="9">
        <v>1245.42</v>
      </c>
    </row>
    <row r="381" ht="16.3" customHeight="1" spans="1:8">
      <c r="A381" s="5" t="s">
        <v>2045</v>
      </c>
      <c r="B381" s="6" t="s">
        <v>2046</v>
      </c>
      <c r="C381" s="6" t="s">
        <v>2047</v>
      </c>
      <c r="D381" s="6" t="s">
        <v>75</v>
      </c>
      <c r="E381" s="5" t="s">
        <v>787</v>
      </c>
      <c r="F381" s="10">
        <v>3.03</v>
      </c>
      <c r="G381" s="10">
        <v>466.81</v>
      </c>
      <c r="H381" s="9">
        <v>1414.43</v>
      </c>
    </row>
    <row r="382" ht="16.3" customHeight="1" spans="1:8">
      <c r="A382" s="5" t="s">
        <v>2048</v>
      </c>
      <c r="B382" s="6" t="s">
        <v>2049</v>
      </c>
      <c r="C382" s="6" t="s">
        <v>2050</v>
      </c>
      <c r="D382" s="6" t="s">
        <v>75</v>
      </c>
      <c r="E382" s="5" t="s">
        <v>1460</v>
      </c>
      <c r="F382" s="10">
        <v>5.05</v>
      </c>
      <c r="G382" s="10">
        <v>5</v>
      </c>
      <c r="H382" s="9">
        <v>25.25</v>
      </c>
    </row>
    <row r="383" ht="16.3" customHeight="1" spans="1:8">
      <c r="A383" s="5" t="s">
        <v>2051</v>
      </c>
      <c r="B383" s="6" t="s">
        <v>2052</v>
      </c>
      <c r="C383" s="6" t="s">
        <v>2053</v>
      </c>
      <c r="D383" s="6" t="s">
        <v>2011</v>
      </c>
      <c r="E383" s="5" t="s">
        <v>32</v>
      </c>
      <c r="F383" s="10">
        <v>3</v>
      </c>
      <c r="G383" s="10">
        <v>88.57</v>
      </c>
      <c r="H383" s="9">
        <v>265.71</v>
      </c>
    </row>
    <row r="384" ht="16.3" customHeight="1" spans="1:8">
      <c r="A384" s="5" t="s">
        <v>2054</v>
      </c>
      <c r="B384" s="6" t="s">
        <v>2055</v>
      </c>
      <c r="C384" s="6" t="s">
        <v>2056</v>
      </c>
      <c r="D384" s="6" t="s">
        <v>2057</v>
      </c>
      <c r="E384" s="5" t="s">
        <v>433</v>
      </c>
      <c r="F384" s="10">
        <v>0.086</v>
      </c>
      <c r="G384" s="10">
        <v>35</v>
      </c>
      <c r="H384" s="9">
        <v>3</v>
      </c>
    </row>
    <row r="385" ht="16.3" customHeight="1" spans="1:8">
      <c r="A385" s="5" t="s">
        <v>2058</v>
      </c>
      <c r="B385" s="6" t="s">
        <v>2059</v>
      </c>
      <c r="C385" s="6" t="s">
        <v>2060</v>
      </c>
      <c r="D385" s="6" t="s">
        <v>1472</v>
      </c>
      <c r="E385" s="5" t="s">
        <v>32</v>
      </c>
      <c r="F385" s="10">
        <v>0.086</v>
      </c>
      <c r="G385" s="10">
        <v>15</v>
      </c>
      <c r="H385" s="9">
        <v>1.3</v>
      </c>
    </row>
    <row r="386" ht="25.6" customHeight="1" spans="1:8">
      <c r="A386" s="1" t="s">
        <v>1261</v>
      </c>
      <c r="B386" s="1"/>
      <c r="C386" s="1"/>
      <c r="D386" s="1"/>
      <c r="E386" s="1"/>
      <c r="F386" s="1"/>
      <c r="G386" s="1"/>
      <c r="H386" s="1"/>
    </row>
    <row r="387" ht="17.85" customHeight="1" spans="1:8">
      <c r="A387" s="2" t="s">
        <v>75</v>
      </c>
      <c r="B387" s="2"/>
      <c r="C387" s="2"/>
      <c r="D387" s="2"/>
      <c r="E387" s="2"/>
      <c r="F387" s="2"/>
      <c r="G387" s="2"/>
      <c r="H387" s="2"/>
    </row>
    <row r="388" ht="17.05" customHeight="1" spans="1:8">
      <c r="A388" s="3" t="s">
        <v>153</v>
      </c>
      <c r="B388" s="3"/>
      <c r="C388" s="3"/>
      <c r="D388" s="3"/>
      <c r="E388" s="3"/>
      <c r="F388" s="3"/>
      <c r="G388" s="2" t="s">
        <v>2061</v>
      </c>
      <c r="H388" s="2"/>
    </row>
    <row r="389" ht="31" customHeight="1" spans="1:8">
      <c r="A389" s="4" t="s">
        <v>92</v>
      </c>
      <c r="B389" s="4" t="s">
        <v>1263</v>
      </c>
      <c r="C389" s="4" t="s">
        <v>1264</v>
      </c>
      <c r="D389" s="4" t="s">
        <v>1265</v>
      </c>
      <c r="E389" s="4" t="s">
        <v>10</v>
      </c>
      <c r="F389" s="5" t="s">
        <v>11</v>
      </c>
      <c r="G389" s="4" t="s">
        <v>1266</v>
      </c>
      <c r="H389" s="5" t="s">
        <v>162</v>
      </c>
    </row>
    <row r="390" ht="16.3" customHeight="1" spans="1:8">
      <c r="A390" s="5" t="s">
        <v>2062</v>
      </c>
      <c r="B390" s="6" t="s">
        <v>2063</v>
      </c>
      <c r="C390" s="6" t="s">
        <v>2064</v>
      </c>
      <c r="D390" s="6" t="s">
        <v>2065</v>
      </c>
      <c r="E390" s="5" t="s">
        <v>787</v>
      </c>
      <c r="F390" s="10">
        <v>10.1</v>
      </c>
      <c r="G390" s="10">
        <v>62.1</v>
      </c>
      <c r="H390" s="9">
        <v>627.21</v>
      </c>
    </row>
    <row r="391" ht="16.3" customHeight="1" spans="1:8">
      <c r="A391" s="5" t="s">
        <v>2066</v>
      </c>
      <c r="B391" s="6" t="s">
        <v>2063</v>
      </c>
      <c r="C391" s="6" t="s">
        <v>2067</v>
      </c>
      <c r="D391" s="6" t="s">
        <v>75</v>
      </c>
      <c r="E391" s="5" t="s">
        <v>787</v>
      </c>
      <c r="F391" s="10">
        <v>3.03</v>
      </c>
      <c r="G391" s="10">
        <v>44.1</v>
      </c>
      <c r="H391" s="9">
        <v>133.62</v>
      </c>
    </row>
    <row r="392" ht="16.3" customHeight="1" spans="1:8">
      <c r="A392" s="5" t="s">
        <v>2068</v>
      </c>
      <c r="B392" s="6" t="s">
        <v>2063</v>
      </c>
      <c r="C392" s="6" t="s">
        <v>2069</v>
      </c>
      <c r="D392" s="6" t="s">
        <v>75</v>
      </c>
      <c r="E392" s="5" t="s">
        <v>787</v>
      </c>
      <c r="F392" s="10">
        <v>3.03</v>
      </c>
      <c r="G392" s="10">
        <v>44.1</v>
      </c>
      <c r="H392" s="9">
        <v>133.62</v>
      </c>
    </row>
    <row r="393" ht="16.3" customHeight="1" spans="1:8">
      <c r="A393" s="5" t="s">
        <v>2070</v>
      </c>
      <c r="B393" s="6" t="s">
        <v>2063</v>
      </c>
      <c r="C393" s="6" t="s">
        <v>2071</v>
      </c>
      <c r="D393" s="6" t="s">
        <v>2072</v>
      </c>
      <c r="E393" s="5" t="s">
        <v>787</v>
      </c>
      <c r="F393" s="10">
        <v>14.14</v>
      </c>
      <c r="G393" s="10">
        <v>2655</v>
      </c>
      <c r="H393" s="9">
        <v>37541.7</v>
      </c>
    </row>
    <row r="394" ht="16.3" customHeight="1" spans="1:8">
      <c r="A394" s="5" t="s">
        <v>2073</v>
      </c>
      <c r="B394" s="6" t="s">
        <v>2063</v>
      </c>
      <c r="C394" s="6" t="s">
        <v>2071</v>
      </c>
      <c r="D394" s="6" t="s">
        <v>2074</v>
      </c>
      <c r="E394" s="5" t="s">
        <v>787</v>
      </c>
      <c r="F394" s="10">
        <v>2.02</v>
      </c>
      <c r="G394" s="10">
        <v>3250</v>
      </c>
      <c r="H394" s="9">
        <v>6565</v>
      </c>
    </row>
    <row r="395" ht="16.3" customHeight="1" spans="1:8">
      <c r="A395" s="5" t="s">
        <v>2075</v>
      </c>
      <c r="B395" s="6" t="s">
        <v>2063</v>
      </c>
      <c r="C395" s="6" t="s">
        <v>2076</v>
      </c>
      <c r="D395" s="6" t="s">
        <v>2077</v>
      </c>
      <c r="E395" s="5" t="s">
        <v>787</v>
      </c>
      <c r="F395" s="10">
        <v>18.18</v>
      </c>
      <c r="G395" s="10">
        <v>292.5</v>
      </c>
      <c r="H395" s="9">
        <v>5317.65</v>
      </c>
    </row>
    <row r="396" ht="16.3" customHeight="1" spans="1:8">
      <c r="A396" s="5" t="s">
        <v>2078</v>
      </c>
      <c r="B396" s="6" t="s">
        <v>2063</v>
      </c>
      <c r="C396" s="6" t="s">
        <v>2079</v>
      </c>
      <c r="D396" s="6" t="s">
        <v>2080</v>
      </c>
      <c r="E396" s="5" t="s">
        <v>787</v>
      </c>
      <c r="F396" s="10">
        <v>4.04</v>
      </c>
      <c r="G396" s="10">
        <v>1575</v>
      </c>
      <c r="H396" s="9">
        <v>6363</v>
      </c>
    </row>
    <row r="397" ht="16.3" customHeight="1" spans="1:8">
      <c r="A397" s="5" t="s">
        <v>2081</v>
      </c>
      <c r="B397" s="6" t="s">
        <v>2082</v>
      </c>
      <c r="C397" s="6" t="s">
        <v>2083</v>
      </c>
      <c r="D397" s="6" t="s">
        <v>75</v>
      </c>
      <c r="E397" s="5" t="s">
        <v>32</v>
      </c>
      <c r="F397" s="10">
        <v>7.14</v>
      </c>
      <c r="G397" s="10">
        <v>10.9</v>
      </c>
      <c r="H397" s="9">
        <v>77.83</v>
      </c>
    </row>
    <row r="398" ht="16.3" customHeight="1" spans="1:8">
      <c r="A398" s="5" t="s">
        <v>2084</v>
      </c>
      <c r="B398" s="6" t="s">
        <v>2085</v>
      </c>
      <c r="C398" s="6" t="s">
        <v>2086</v>
      </c>
      <c r="D398" s="6" t="s">
        <v>75</v>
      </c>
      <c r="E398" s="5" t="s">
        <v>32</v>
      </c>
      <c r="F398" s="10">
        <v>5.1</v>
      </c>
      <c r="G398" s="10">
        <v>1.29</v>
      </c>
      <c r="H398" s="9">
        <v>6.58</v>
      </c>
    </row>
    <row r="399" ht="27.9" customHeight="1" spans="1:8">
      <c r="A399" s="5" t="s">
        <v>2087</v>
      </c>
      <c r="B399" s="6" t="s">
        <v>2088</v>
      </c>
      <c r="C399" s="6" t="s">
        <v>2089</v>
      </c>
      <c r="D399" s="6" t="s">
        <v>2090</v>
      </c>
      <c r="E399" s="5" t="s">
        <v>787</v>
      </c>
      <c r="F399" s="10">
        <v>2.04</v>
      </c>
      <c r="G399" s="10">
        <v>14.49</v>
      </c>
      <c r="H399" s="9">
        <v>29.56</v>
      </c>
    </row>
    <row r="400" ht="16.3" customHeight="1" spans="1:8">
      <c r="A400" s="5" t="s">
        <v>2091</v>
      </c>
      <c r="B400" s="6" t="s">
        <v>2088</v>
      </c>
      <c r="C400" s="6" t="s">
        <v>2092</v>
      </c>
      <c r="D400" s="6" t="s">
        <v>2093</v>
      </c>
      <c r="E400" s="5" t="s">
        <v>787</v>
      </c>
      <c r="F400" s="10">
        <v>10.2</v>
      </c>
      <c r="G400" s="10">
        <v>11.8</v>
      </c>
      <c r="H400" s="9">
        <v>120.36</v>
      </c>
    </row>
    <row r="401" ht="16.3" customHeight="1" spans="1:8">
      <c r="A401" s="5" t="s">
        <v>2094</v>
      </c>
      <c r="B401" s="6" t="s">
        <v>2095</v>
      </c>
      <c r="C401" s="6" t="s">
        <v>2096</v>
      </c>
      <c r="D401" s="6" t="s">
        <v>2097</v>
      </c>
      <c r="E401" s="5" t="s">
        <v>1524</v>
      </c>
      <c r="F401" s="10">
        <v>21</v>
      </c>
      <c r="G401" s="10">
        <v>37.5</v>
      </c>
      <c r="H401" s="9">
        <v>787.5</v>
      </c>
    </row>
    <row r="402" ht="16.3" customHeight="1" spans="1:8">
      <c r="A402" s="5" t="s">
        <v>2098</v>
      </c>
      <c r="B402" s="6" t="s">
        <v>2099</v>
      </c>
      <c r="C402" s="6" t="s">
        <v>2100</v>
      </c>
      <c r="D402" s="6" t="s">
        <v>2101</v>
      </c>
      <c r="E402" s="5" t="s">
        <v>29</v>
      </c>
      <c r="F402" s="10">
        <v>12.657</v>
      </c>
      <c r="G402" s="10">
        <v>6.47</v>
      </c>
      <c r="H402" s="9">
        <v>81.89</v>
      </c>
    </row>
    <row r="403" ht="16.3" customHeight="1" spans="1:8">
      <c r="A403" s="5" t="s">
        <v>2102</v>
      </c>
      <c r="B403" s="6" t="s">
        <v>2099</v>
      </c>
      <c r="C403" s="6" t="s">
        <v>2103</v>
      </c>
      <c r="D403" s="6" t="s">
        <v>2101</v>
      </c>
      <c r="E403" s="5" t="s">
        <v>29</v>
      </c>
      <c r="F403" s="10">
        <v>4.75</v>
      </c>
      <c r="G403" s="10">
        <v>6.47</v>
      </c>
      <c r="H403" s="9">
        <v>30.73</v>
      </c>
    </row>
    <row r="404" ht="16.3" customHeight="1" spans="1:8">
      <c r="A404" s="5" t="s">
        <v>2104</v>
      </c>
      <c r="B404" s="6" t="s">
        <v>2099</v>
      </c>
      <c r="C404" s="6" t="s">
        <v>2105</v>
      </c>
      <c r="D404" s="6" t="s">
        <v>2106</v>
      </c>
      <c r="E404" s="5" t="s">
        <v>29</v>
      </c>
      <c r="F404" s="10">
        <v>5.846</v>
      </c>
      <c r="G404" s="10">
        <v>6.47</v>
      </c>
      <c r="H404" s="9">
        <v>37.83</v>
      </c>
    </row>
    <row r="405" ht="16.3" customHeight="1" spans="1:8">
      <c r="A405" s="5" t="s">
        <v>2107</v>
      </c>
      <c r="B405" s="6" t="s">
        <v>2099</v>
      </c>
      <c r="C405" s="6" t="s">
        <v>2105</v>
      </c>
      <c r="D405" s="6" t="s">
        <v>2108</v>
      </c>
      <c r="E405" s="5" t="s">
        <v>29</v>
      </c>
      <c r="F405" s="10">
        <v>20.3</v>
      </c>
      <c r="G405" s="10">
        <v>6.47</v>
      </c>
      <c r="H405" s="9">
        <v>131.34</v>
      </c>
    </row>
    <row r="406" ht="16.3" customHeight="1" spans="1:8">
      <c r="A406" s="5" t="s">
        <v>2109</v>
      </c>
      <c r="B406" s="6" t="s">
        <v>2110</v>
      </c>
      <c r="C406" s="6" t="s">
        <v>2111</v>
      </c>
      <c r="D406" s="6" t="s">
        <v>2112</v>
      </c>
      <c r="E406" s="5" t="s">
        <v>2113</v>
      </c>
      <c r="F406" s="10">
        <v>0.12</v>
      </c>
      <c r="G406" s="10">
        <v>22.12</v>
      </c>
      <c r="H406" s="9">
        <v>2.65</v>
      </c>
    </row>
    <row r="407" ht="16.3" customHeight="1" spans="1:8">
      <c r="A407" s="5" t="s">
        <v>2114</v>
      </c>
      <c r="B407" s="6" t="s">
        <v>2115</v>
      </c>
      <c r="C407" s="6" t="s">
        <v>2116</v>
      </c>
      <c r="D407" s="6" t="s">
        <v>2117</v>
      </c>
      <c r="E407" s="5" t="s">
        <v>2113</v>
      </c>
      <c r="F407" s="10">
        <v>0.3</v>
      </c>
      <c r="G407" s="10">
        <v>13.27</v>
      </c>
      <c r="H407" s="9">
        <v>3.98</v>
      </c>
    </row>
    <row r="408" ht="16.3" customHeight="1" spans="1:8">
      <c r="A408" s="5" t="s">
        <v>2118</v>
      </c>
      <c r="B408" s="6" t="s">
        <v>2119</v>
      </c>
      <c r="C408" s="6" t="s">
        <v>2120</v>
      </c>
      <c r="D408" s="6" t="s">
        <v>2121</v>
      </c>
      <c r="E408" s="5" t="s">
        <v>2113</v>
      </c>
      <c r="F408" s="10">
        <v>6.072</v>
      </c>
      <c r="G408" s="10">
        <v>4.42</v>
      </c>
      <c r="H408" s="9">
        <v>26.84</v>
      </c>
    </row>
    <row r="409" ht="16.3" customHeight="1" spans="1:8">
      <c r="A409" s="5" t="s">
        <v>2122</v>
      </c>
      <c r="B409" s="6" t="s">
        <v>2123</v>
      </c>
      <c r="C409" s="6" t="s">
        <v>2124</v>
      </c>
      <c r="D409" s="6" t="s">
        <v>2125</v>
      </c>
      <c r="E409" s="5" t="s">
        <v>29</v>
      </c>
      <c r="F409" s="10">
        <v>450.115</v>
      </c>
      <c r="G409" s="10">
        <v>1.47</v>
      </c>
      <c r="H409" s="9">
        <v>661.67</v>
      </c>
    </row>
    <row r="410" ht="16.3" customHeight="1" spans="1:8">
      <c r="A410" s="5" t="s">
        <v>2126</v>
      </c>
      <c r="B410" s="6" t="s">
        <v>2123</v>
      </c>
      <c r="C410" s="6" t="s">
        <v>2124</v>
      </c>
      <c r="D410" s="6" t="s">
        <v>2127</v>
      </c>
      <c r="E410" s="5" t="s">
        <v>29</v>
      </c>
      <c r="F410" s="10">
        <v>111.639</v>
      </c>
      <c r="G410" s="10">
        <v>2.3</v>
      </c>
      <c r="H410" s="9">
        <v>256.77</v>
      </c>
    </row>
    <row r="411" ht="16.3" customHeight="1" spans="1:8">
      <c r="A411" s="5" t="s">
        <v>2128</v>
      </c>
      <c r="B411" s="6" t="s">
        <v>2129</v>
      </c>
      <c r="C411" s="6" t="s">
        <v>2130</v>
      </c>
      <c r="D411" s="6" t="s">
        <v>2131</v>
      </c>
      <c r="E411" s="5" t="s">
        <v>1282</v>
      </c>
      <c r="F411" s="10">
        <v>0.61</v>
      </c>
      <c r="G411" s="10">
        <v>38.05</v>
      </c>
      <c r="H411" s="9">
        <v>23.21</v>
      </c>
    </row>
    <row r="412" ht="16.3" customHeight="1" spans="1:8">
      <c r="A412" s="5" t="s">
        <v>2132</v>
      </c>
      <c r="B412" s="6" t="s">
        <v>2133</v>
      </c>
      <c r="C412" s="6" t="s">
        <v>2134</v>
      </c>
      <c r="D412" s="6" t="s">
        <v>2135</v>
      </c>
      <c r="E412" s="5" t="s">
        <v>29</v>
      </c>
      <c r="F412" s="10">
        <v>3.132</v>
      </c>
      <c r="G412" s="10">
        <v>3.02</v>
      </c>
      <c r="H412" s="9">
        <v>9.46</v>
      </c>
    </row>
    <row r="413" ht="16.3" customHeight="1" spans="1:8">
      <c r="A413" s="5" t="s">
        <v>2136</v>
      </c>
      <c r="B413" s="6" t="s">
        <v>2137</v>
      </c>
      <c r="C413" s="6" t="s">
        <v>2138</v>
      </c>
      <c r="D413" s="6" t="s">
        <v>2139</v>
      </c>
      <c r="E413" s="5" t="s">
        <v>29</v>
      </c>
      <c r="F413" s="10">
        <v>251.748</v>
      </c>
      <c r="G413" s="10">
        <v>6.7</v>
      </c>
      <c r="H413" s="9">
        <v>1686.71</v>
      </c>
    </row>
    <row r="414" ht="16.3" customHeight="1" spans="1:8">
      <c r="A414" s="5" t="s">
        <v>2140</v>
      </c>
      <c r="B414" s="6" t="s">
        <v>2141</v>
      </c>
      <c r="C414" s="6" t="s">
        <v>2142</v>
      </c>
      <c r="D414" s="6" t="s">
        <v>2125</v>
      </c>
      <c r="E414" s="5" t="s">
        <v>29</v>
      </c>
      <c r="F414" s="10">
        <v>52.674</v>
      </c>
      <c r="G414" s="10">
        <v>1.47</v>
      </c>
      <c r="H414" s="9">
        <v>77.43</v>
      </c>
    </row>
    <row r="415" ht="16.3" customHeight="1" spans="1:8">
      <c r="A415" s="5" t="s">
        <v>2143</v>
      </c>
      <c r="B415" s="6" t="s">
        <v>2144</v>
      </c>
      <c r="C415" s="6" t="s">
        <v>2142</v>
      </c>
      <c r="D415" s="6" t="s">
        <v>2127</v>
      </c>
      <c r="E415" s="5" t="s">
        <v>29</v>
      </c>
      <c r="F415" s="10">
        <v>2.25</v>
      </c>
      <c r="G415" s="10">
        <v>2.3</v>
      </c>
      <c r="H415" s="9">
        <v>5.18</v>
      </c>
    </row>
    <row r="416" ht="16.3" customHeight="1" spans="1:8">
      <c r="A416" s="5" t="s">
        <v>2145</v>
      </c>
      <c r="B416" s="6" t="s">
        <v>2146</v>
      </c>
      <c r="C416" s="6" t="s">
        <v>2142</v>
      </c>
      <c r="D416" s="6" t="s">
        <v>2147</v>
      </c>
      <c r="E416" s="5" t="s">
        <v>29</v>
      </c>
      <c r="F416" s="10">
        <v>4.996</v>
      </c>
      <c r="G416" s="10">
        <v>3.41</v>
      </c>
      <c r="H416" s="9">
        <v>17.04</v>
      </c>
    </row>
    <row r="417" ht="16.3" customHeight="1" spans="1:8">
      <c r="A417" s="5" t="s">
        <v>2148</v>
      </c>
      <c r="B417" s="6" t="s">
        <v>2149</v>
      </c>
      <c r="C417" s="6" t="s">
        <v>2150</v>
      </c>
      <c r="D417" s="6" t="s">
        <v>2151</v>
      </c>
      <c r="E417" s="5" t="s">
        <v>29</v>
      </c>
      <c r="F417" s="10">
        <v>0.24</v>
      </c>
      <c r="G417" s="10">
        <v>3.29</v>
      </c>
      <c r="H417" s="9">
        <v>0.79</v>
      </c>
    </row>
    <row r="418" ht="16.3" customHeight="1" spans="1:8">
      <c r="A418" s="5" t="s">
        <v>2152</v>
      </c>
      <c r="B418" s="6" t="s">
        <v>2153</v>
      </c>
      <c r="C418" s="6" t="s">
        <v>2154</v>
      </c>
      <c r="D418" s="6" t="s">
        <v>2155</v>
      </c>
      <c r="E418" s="5" t="s">
        <v>29</v>
      </c>
      <c r="F418" s="10">
        <v>34.31</v>
      </c>
      <c r="G418" s="10">
        <v>43.58</v>
      </c>
      <c r="H418" s="9">
        <v>1495.22</v>
      </c>
    </row>
    <row r="419" ht="16.3" customHeight="1" spans="1:8">
      <c r="A419" s="5" t="s">
        <v>2156</v>
      </c>
      <c r="B419" s="6" t="s">
        <v>2153</v>
      </c>
      <c r="C419" s="6" t="s">
        <v>2154</v>
      </c>
      <c r="D419" s="6" t="s">
        <v>2157</v>
      </c>
      <c r="E419" s="5" t="s">
        <v>29</v>
      </c>
      <c r="F419" s="10">
        <v>34.31</v>
      </c>
      <c r="G419" s="10">
        <v>92.47</v>
      </c>
      <c r="H419" s="9">
        <v>3172.62</v>
      </c>
    </row>
    <row r="420" ht="16.3" customHeight="1" spans="1:8">
      <c r="A420" s="5" t="s">
        <v>2158</v>
      </c>
      <c r="B420" s="6" t="s">
        <v>2153</v>
      </c>
      <c r="C420" s="6" t="s">
        <v>2154</v>
      </c>
      <c r="D420" s="6" t="s">
        <v>2159</v>
      </c>
      <c r="E420" s="5" t="s">
        <v>29</v>
      </c>
      <c r="F420" s="10">
        <v>15.726</v>
      </c>
      <c r="G420" s="10">
        <v>41.26</v>
      </c>
      <c r="H420" s="9">
        <v>648.84</v>
      </c>
    </row>
    <row r="421" ht="16.3" customHeight="1" spans="1:8">
      <c r="A421" s="5" t="s">
        <v>2160</v>
      </c>
      <c r="B421" s="6" t="s">
        <v>2153</v>
      </c>
      <c r="C421" s="6" t="s">
        <v>2154</v>
      </c>
      <c r="D421" s="6" t="s">
        <v>2161</v>
      </c>
      <c r="E421" s="5" t="s">
        <v>29</v>
      </c>
      <c r="F421" s="10">
        <v>853.632</v>
      </c>
      <c r="G421" s="10">
        <v>11.27</v>
      </c>
      <c r="H421" s="9">
        <v>9620.43</v>
      </c>
    </row>
    <row r="422" ht="16.3" customHeight="1" spans="1:8">
      <c r="A422" s="5" t="s">
        <v>2162</v>
      </c>
      <c r="B422" s="6" t="s">
        <v>2153</v>
      </c>
      <c r="C422" s="6" t="s">
        <v>2154</v>
      </c>
      <c r="D422" s="6" t="s">
        <v>2163</v>
      </c>
      <c r="E422" s="5" t="s">
        <v>29</v>
      </c>
      <c r="F422" s="10">
        <v>498.425</v>
      </c>
      <c r="G422" s="10">
        <v>7.55</v>
      </c>
      <c r="H422" s="9">
        <v>3763.11</v>
      </c>
    </row>
    <row r="423" ht="16.3" customHeight="1" spans="1:8">
      <c r="A423" s="5" t="s">
        <v>2164</v>
      </c>
      <c r="B423" s="6" t="s">
        <v>2165</v>
      </c>
      <c r="C423" s="6" t="s">
        <v>2166</v>
      </c>
      <c r="D423" s="6" t="s">
        <v>2167</v>
      </c>
      <c r="E423" s="5" t="s">
        <v>29</v>
      </c>
      <c r="F423" s="10">
        <v>237.762</v>
      </c>
      <c r="G423" s="10">
        <v>8.55</v>
      </c>
      <c r="H423" s="9">
        <v>2032.87</v>
      </c>
    </row>
    <row r="424" ht="16.3" customHeight="1" spans="1:8">
      <c r="A424" s="5" t="s">
        <v>2168</v>
      </c>
      <c r="B424" s="6" t="s">
        <v>2169</v>
      </c>
      <c r="C424" s="6" t="s">
        <v>1103</v>
      </c>
      <c r="D424" s="6" t="s">
        <v>75</v>
      </c>
      <c r="E424" s="5" t="s">
        <v>1105</v>
      </c>
      <c r="F424" s="10">
        <v>4</v>
      </c>
      <c r="G424" s="10">
        <v>12</v>
      </c>
      <c r="H424" s="9">
        <v>48</v>
      </c>
    </row>
    <row r="425" ht="16.3" customHeight="1" spans="1:8">
      <c r="A425" s="5" t="s">
        <v>2170</v>
      </c>
      <c r="B425" s="6" t="s">
        <v>2171</v>
      </c>
      <c r="C425" s="6" t="s">
        <v>2172</v>
      </c>
      <c r="D425" s="6" t="s">
        <v>2173</v>
      </c>
      <c r="E425" s="5" t="s">
        <v>1524</v>
      </c>
      <c r="F425" s="10">
        <v>1.247</v>
      </c>
      <c r="G425" s="10">
        <v>3.88</v>
      </c>
      <c r="H425" s="9">
        <v>4.84</v>
      </c>
    </row>
    <row r="426" ht="16.3" customHeight="1" spans="1:8">
      <c r="A426" s="5" t="s">
        <v>2174</v>
      </c>
      <c r="B426" s="6" t="s">
        <v>2175</v>
      </c>
      <c r="C426" s="6" t="s">
        <v>2176</v>
      </c>
      <c r="D426" s="6" t="s">
        <v>2177</v>
      </c>
      <c r="E426" s="5" t="s">
        <v>32</v>
      </c>
      <c r="F426" s="10">
        <v>202.091</v>
      </c>
      <c r="G426" s="10">
        <v>0.16</v>
      </c>
      <c r="H426" s="9">
        <v>32.33</v>
      </c>
    </row>
    <row r="427" ht="16.3" customHeight="1" spans="1:8">
      <c r="A427" s="5" t="s">
        <v>2178</v>
      </c>
      <c r="B427" s="6" t="s">
        <v>2179</v>
      </c>
      <c r="C427" s="6" t="s">
        <v>2176</v>
      </c>
      <c r="D427" s="6" t="s">
        <v>2180</v>
      </c>
      <c r="E427" s="5" t="s">
        <v>32</v>
      </c>
      <c r="F427" s="10">
        <v>7.164</v>
      </c>
      <c r="G427" s="10">
        <v>0.58</v>
      </c>
      <c r="H427" s="9">
        <v>4.16</v>
      </c>
    </row>
    <row r="428" ht="16.3" customHeight="1" spans="1:8">
      <c r="A428" s="5" t="s">
        <v>2181</v>
      </c>
      <c r="B428" s="6" t="s">
        <v>2182</v>
      </c>
      <c r="C428" s="6" t="s">
        <v>2176</v>
      </c>
      <c r="D428" s="6" t="s">
        <v>211</v>
      </c>
      <c r="E428" s="5" t="s">
        <v>32</v>
      </c>
      <c r="F428" s="10">
        <v>17.778</v>
      </c>
      <c r="G428" s="10">
        <v>0.04</v>
      </c>
      <c r="H428" s="9">
        <v>0.71</v>
      </c>
    </row>
    <row r="429" ht="25.6" customHeight="1" spans="1:8">
      <c r="A429" s="1" t="s">
        <v>1261</v>
      </c>
      <c r="B429" s="1"/>
      <c r="C429" s="1"/>
      <c r="D429" s="1"/>
      <c r="E429" s="1"/>
      <c r="F429" s="1"/>
      <c r="G429" s="1"/>
      <c r="H429" s="1"/>
    </row>
    <row r="430" ht="17.85" customHeight="1" spans="1:8">
      <c r="A430" s="2" t="s">
        <v>75</v>
      </c>
      <c r="B430" s="2"/>
      <c r="C430" s="2"/>
      <c r="D430" s="2"/>
      <c r="E430" s="2"/>
      <c r="F430" s="2"/>
      <c r="G430" s="2"/>
      <c r="H430" s="2"/>
    </row>
    <row r="431" ht="17.05" customHeight="1" spans="1:8">
      <c r="A431" s="3" t="s">
        <v>153</v>
      </c>
      <c r="B431" s="3"/>
      <c r="C431" s="3"/>
      <c r="D431" s="3"/>
      <c r="E431" s="3"/>
      <c r="F431" s="3"/>
      <c r="G431" s="2" t="s">
        <v>2183</v>
      </c>
      <c r="H431" s="2"/>
    </row>
    <row r="432" ht="31" customHeight="1" spans="1:8">
      <c r="A432" s="4" t="s">
        <v>92</v>
      </c>
      <c r="B432" s="4" t="s">
        <v>1263</v>
      </c>
      <c r="C432" s="4" t="s">
        <v>1264</v>
      </c>
      <c r="D432" s="4" t="s">
        <v>1265</v>
      </c>
      <c r="E432" s="4" t="s">
        <v>10</v>
      </c>
      <c r="F432" s="5" t="s">
        <v>11</v>
      </c>
      <c r="G432" s="4" t="s">
        <v>1266</v>
      </c>
      <c r="H432" s="5" t="s">
        <v>162</v>
      </c>
    </row>
    <row r="433" ht="16.3" customHeight="1" spans="1:8">
      <c r="A433" s="5" t="s">
        <v>2184</v>
      </c>
      <c r="B433" s="6" t="s">
        <v>2185</v>
      </c>
      <c r="C433" s="6" t="s">
        <v>2176</v>
      </c>
      <c r="D433" s="6" t="s">
        <v>231</v>
      </c>
      <c r="E433" s="5" t="s">
        <v>32</v>
      </c>
      <c r="F433" s="10">
        <v>40.998</v>
      </c>
      <c r="G433" s="10">
        <v>0.06</v>
      </c>
      <c r="H433" s="9">
        <v>2.46</v>
      </c>
    </row>
    <row r="434" ht="16.3" customHeight="1" spans="1:8">
      <c r="A434" s="5" t="s">
        <v>2186</v>
      </c>
      <c r="B434" s="6" t="s">
        <v>2187</v>
      </c>
      <c r="C434" s="6" t="s">
        <v>2176</v>
      </c>
      <c r="D434" s="6" t="s">
        <v>405</v>
      </c>
      <c r="E434" s="5" t="s">
        <v>32</v>
      </c>
      <c r="F434" s="10">
        <v>4.969</v>
      </c>
      <c r="G434" s="10">
        <v>0.75</v>
      </c>
      <c r="H434" s="9">
        <v>3.73</v>
      </c>
    </row>
    <row r="435" ht="16.3" customHeight="1" spans="1:8">
      <c r="A435" s="5" t="s">
        <v>2188</v>
      </c>
      <c r="B435" s="6" t="s">
        <v>2189</v>
      </c>
      <c r="C435" s="6" t="s">
        <v>2190</v>
      </c>
      <c r="D435" s="6" t="s">
        <v>2191</v>
      </c>
      <c r="E435" s="5" t="s">
        <v>32</v>
      </c>
      <c r="F435" s="10">
        <v>61.845</v>
      </c>
      <c r="G435" s="10">
        <v>0.05</v>
      </c>
      <c r="H435" s="9">
        <v>3.09</v>
      </c>
    </row>
    <row r="436" ht="16.3" customHeight="1" spans="1:8">
      <c r="A436" s="5" t="s">
        <v>2192</v>
      </c>
      <c r="B436" s="6" t="s">
        <v>2193</v>
      </c>
      <c r="C436" s="6" t="s">
        <v>1904</v>
      </c>
      <c r="D436" s="6" t="s">
        <v>2194</v>
      </c>
      <c r="E436" s="5" t="s">
        <v>29</v>
      </c>
      <c r="F436" s="10">
        <v>28.715</v>
      </c>
      <c r="G436" s="10">
        <v>1.412</v>
      </c>
      <c r="H436" s="9">
        <v>40.55</v>
      </c>
    </row>
    <row r="437" ht="16.3" customHeight="1" spans="1:8">
      <c r="A437" s="5" t="s">
        <v>2195</v>
      </c>
      <c r="B437" s="6" t="s">
        <v>2196</v>
      </c>
      <c r="C437" s="6" t="s">
        <v>2197</v>
      </c>
      <c r="D437" s="6" t="s">
        <v>231</v>
      </c>
      <c r="E437" s="5" t="s">
        <v>32</v>
      </c>
      <c r="F437" s="10">
        <v>6.989</v>
      </c>
      <c r="G437" s="10">
        <v>0.15</v>
      </c>
      <c r="H437" s="9">
        <v>1.05</v>
      </c>
    </row>
    <row r="438" ht="16.3" customHeight="1" spans="1:8">
      <c r="A438" s="5" t="s">
        <v>2198</v>
      </c>
      <c r="B438" s="6" t="s">
        <v>2199</v>
      </c>
      <c r="C438" s="6" t="s">
        <v>2200</v>
      </c>
      <c r="D438" s="6" t="s">
        <v>2201</v>
      </c>
      <c r="E438" s="5" t="s">
        <v>32</v>
      </c>
      <c r="F438" s="10">
        <v>34.51</v>
      </c>
      <c r="G438" s="10">
        <v>0.53</v>
      </c>
      <c r="H438" s="9">
        <v>18.29</v>
      </c>
    </row>
    <row r="439" ht="16.3" customHeight="1" spans="1:8">
      <c r="A439" s="5" t="s">
        <v>2202</v>
      </c>
      <c r="B439" s="6" t="s">
        <v>2203</v>
      </c>
      <c r="C439" s="6" t="s">
        <v>2200</v>
      </c>
      <c r="D439" s="6" t="s">
        <v>2204</v>
      </c>
      <c r="E439" s="5" t="s">
        <v>32</v>
      </c>
      <c r="F439" s="10">
        <v>2.03</v>
      </c>
      <c r="G439" s="10">
        <v>1.33</v>
      </c>
      <c r="H439" s="9">
        <v>2.7</v>
      </c>
    </row>
    <row r="440" ht="16.3" customHeight="1" spans="1:8">
      <c r="A440" s="5" t="s">
        <v>2205</v>
      </c>
      <c r="B440" s="6" t="s">
        <v>2206</v>
      </c>
      <c r="C440" s="6" t="s">
        <v>2200</v>
      </c>
      <c r="D440" s="6" t="s">
        <v>2207</v>
      </c>
      <c r="E440" s="5" t="s">
        <v>32</v>
      </c>
      <c r="F440" s="10">
        <v>15.615</v>
      </c>
      <c r="G440" s="10">
        <v>2.65</v>
      </c>
      <c r="H440" s="9">
        <v>41.38</v>
      </c>
    </row>
    <row r="441" ht="16.3" customHeight="1" spans="1:8">
      <c r="A441" s="5" t="s">
        <v>2208</v>
      </c>
      <c r="B441" s="6" t="s">
        <v>2209</v>
      </c>
      <c r="C441" s="6" t="s">
        <v>2200</v>
      </c>
      <c r="D441" s="6" t="s">
        <v>2210</v>
      </c>
      <c r="E441" s="5" t="s">
        <v>32</v>
      </c>
      <c r="F441" s="10">
        <v>4.7</v>
      </c>
      <c r="G441" s="10">
        <v>6.19</v>
      </c>
      <c r="H441" s="9">
        <v>29.09</v>
      </c>
    </row>
    <row r="442" ht="16.3" customHeight="1" spans="1:8">
      <c r="A442" s="5" t="s">
        <v>2211</v>
      </c>
      <c r="B442" s="6" t="s">
        <v>2212</v>
      </c>
      <c r="C442" s="6" t="s">
        <v>2213</v>
      </c>
      <c r="D442" s="6" t="s">
        <v>2214</v>
      </c>
      <c r="E442" s="5" t="s">
        <v>32</v>
      </c>
      <c r="F442" s="10">
        <v>45.32</v>
      </c>
      <c r="G442" s="10">
        <v>1.77</v>
      </c>
      <c r="H442" s="9">
        <v>80.22</v>
      </c>
    </row>
    <row r="443" ht="16.3" customHeight="1" spans="1:8">
      <c r="A443" s="5" t="s">
        <v>2215</v>
      </c>
      <c r="B443" s="6" t="s">
        <v>2216</v>
      </c>
      <c r="C443" s="6" t="s">
        <v>2217</v>
      </c>
      <c r="D443" s="6" t="s">
        <v>2218</v>
      </c>
      <c r="E443" s="5" t="s">
        <v>32</v>
      </c>
      <c r="F443" s="10">
        <v>4.08</v>
      </c>
      <c r="G443" s="10">
        <v>1.77</v>
      </c>
      <c r="H443" s="9">
        <v>7.22</v>
      </c>
    </row>
    <row r="444" ht="16.3" customHeight="1" spans="1:8">
      <c r="A444" s="5" t="s">
        <v>2219</v>
      </c>
      <c r="B444" s="6" t="s">
        <v>2220</v>
      </c>
      <c r="C444" s="6" t="s">
        <v>2221</v>
      </c>
      <c r="D444" s="6" t="s">
        <v>75</v>
      </c>
      <c r="E444" s="5" t="s">
        <v>32</v>
      </c>
      <c r="F444" s="10">
        <v>3</v>
      </c>
      <c r="G444" s="10">
        <v>23.45</v>
      </c>
      <c r="H444" s="9">
        <v>70.35</v>
      </c>
    </row>
    <row r="445" ht="16.3" customHeight="1" spans="1:8">
      <c r="A445" s="5" t="s">
        <v>2222</v>
      </c>
      <c r="B445" s="6" t="s">
        <v>2223</v>
      </c>
      <c r="C445" s="6" t="s">
        <v>868</v>
      </c>
      <c r="D445" s="6" t="s">
        <v>75</v>
      </c>
      <c r="E445" s="5" t="s">
        <v>32</v>
      </c>
      <c r="F445" s="10">
        <v>43.81</v>
      </c>
      <c r="G445" s="10">
        <v>2.14</v>
      </c>
      <c r="H445" s="9">
        <v>93.75</v>
      </c>
    </row>
    <row r="446" ht="16.3" customHeight="1" spans="1:8">
      <c r="A446" s="5" t="s">
        <v>2224</v>
      </c>
      <c r="B446" s="6" t="s">
        <v>2225</v>
      </c>
      <c r="C446" s="6" t="s">
        <v>2226</v>
      </c>
      <c r="D446" s="6" t="s">
        <v>75</v>
      </c>
      <c r="E446" s="5" t="s">
        <v>32</v>
      </c>
      <c r="F446" s="10">
        <v>5.1</v>
      </c>
      <c r="G446" s="10">
        <v>1.22</v>
      </c>
      <c r="H446" s="9">
        <v>6.22</v>
      </c>
    </row>
    <row r="447" ht="16.3" customHeight="1" spans="1:8">
      <c r="A447" s="5" t="s">
        <v>2227</v>
      </c>
      <c r="B447" s="6" t="s">
        <v>2228</v>
      </c>
      <c r="C447" s="6" t="s">
        <v>2229</v>
      </c>
      <c r="D447" s="6" t="s">
        <v>75</v>
      </c>
      <c r="E447" s="5" t="s">
        <v>32</v>
      </c>
      <c r="F447" s="10">
        <v>1</v>
      </c>
      <c r="G447" s="10">
        <v>100</v>
      </c>
      <c r="H447" s="9">
        <v>100</v>
      </c>
    </row>
    <row r="448" ht="16.3" customHeight="1" spans="1:8">
      <c r="A448" s="5" t="s">
        <v>2230</v>
      </c>
      <c r="B448" s="6" t="s">
        <v>2228</v>
      </c>
      <c r="C448" s="6" t="s">
        <v>2231</v>
      </c>
      <c r="D448" s="6" t="s">
        <v>75</v>
      </c>
      <c r="E448" s="5" t="s">
        <v>32</v>
      </c>
      <c r="F448" s="10">
        <v>11</v>
      </c>
      <c r="G448" s="10">
        <v>50</v>
      </c>
      <c r="H448" s="9">
        <v>550</v>
      </c>
    </row>
    <row r="449" ht="16.3" customHeight="1" spans="1:8">
      <c r="A449" s="5" t="s">
        <v>2232</v>
      </c>
      <c r="B449" s="6" t="s">
        <v>2228</v>
      </c>
      <c r="C449" s="6" t="s">
        <v>2233</v>
      </c>
      <c r="D449" s="6" t="s">
        <v>75</v>
      </c>
      <c r="E449" s="5" t="s">
        <v>32</v>
      </c>
      <c r="F449" s="10">
        <v>4</v>
      </c>
      <c r="G449" s="10">
        <v>120</v>
      </c>
      <c r="H449" s="9">
        <v>480</v>
      </c>
    </row>
    <row r="450" ht="16.3" customHeight="1" spans="1:8">
      <c r="A450" s="5" t="s">
        <v>2234</v>
      </c>
      <c r="B450" s="6" t="s">
        <v>2235</v>
      </c>
      <c r="C450" s="6" t="s">
        <v>2236</v>
      </c>
      <c r="D450" s="6" t="s">
        <v>2237</v>
      </c>
      <c r="E450" s="5" t="s">
        <v>787</v>
      </c>
      <c r="F450" s="10">
        <v>73.951</v>
      </c>
      <c r="G450" s="10">
        <v>30.17</v>
      </c>
      <c r="H450" s="9">
        <v>2231.11</v>
      </c>
    </row>
    <row r="451" ht="16.3" customHeight="1" spans="1:8">
      <c r="A451" s="5" t="s">
        <v>2238</v>
      </c>
      <c r="B451" s="6" t="s">
        <v>2239</v>
      </c>
      <c r="C451" s="6" t="s">
        <v>2240</v>
      </c>
      <c r="D451" s="6" t="s">
        <v>2241</v>
      </c>
      <c r="E451" s="5" t="s">
        <v>787</v>
      </c>
      <c r="F451" s="10">
        <v>335.721</v>
      </c>
      <c r="G451" s="10">
        <v>3.15</v>
      </c>
      <c r="H451" s="9">
        <v>1057.52</v>
      </c>
    </row>
    <row r="452" ht="16.3" customHeight="1" spans="1:8">
      <c r="A452" s="5" t="s">
        <v>2242</v>
      </c>
      <c r="B452" s="6" t="s">
        <v>2243</v>
      </c>
      <c r="C452" s="6" t="s">
        <v>2244</v>
      </c>
      <c r="D452" s="6" t="s">
        <v>2245</v>
      </c>
      <c r="E452" s="5" t="s">
        <v>1282</v>
      </c>
      <c r="F452" s="10">
        <v>4.946</v>
      </c>
      <c r="G452" s="10">
        <v>6.29</v>
      </c>
      <c r="H452" s="9">
        <v>31.11</v>
      </c>
    </row>
    <row r="453" ht="16.3" customHeight="1" spans="1:8">
      <c r="A453" s="5" t="s">
        <v>2246</v>
      </c>
      <c r="B453" s="6" t="s">
        <v>2247</v>
      </c>
      <c r="C453" s="6" t="s">
        <v>2248</v>
      </c>
      <c r="D453" s="6" t="s">
        <v>75</v>
      </c>
      <c r="E453" s="5" t="s">
        <v>787</v>
      </c>
      <c r="F453" s="10">
        <v>5.05</v>
      </c>
      <c r="G453" s="10">
        <v>13.68</v>
      </c>
      <c r="H453" s="9">
        <v>69.08</v>
      </c>
    </row>
    <row r="454" ht="16.3" customHeight="1" spans="1:8">
      <c r="A454" s="5" t="s">
        <v>2249</v>
      </c>
      <c r="B454" s="6" t="s">
        <v>2250</v>
      </c>
      <c r="C454" s="6" t="s">
        <v>2251</v>
      </c>
      <c r="D454" s="6" t="s">
        <v>2252</v>
      </c>
      <c r="E454" s="5" t="s">
        <v>1524</v>
      </c>
      <c r="F454" s="10">
        <v>5</v>
      </c>
      <c r="G454" s="10">
        <v>12.5</v>
      </c>
      <c r="H454" s="9">
        <v>62.5</v>
      </c>
    </row>
    <row r="455" ht="16.3" customHeight="1" spans="1:8">
      <c r="A455" s="5" t="s">
        <v>2253</v>
      </c>
      <c r="B455" s="6" t="s">
        <v>2254</v>
      </c>
      <c r="C455" s="6" t="s">
        <v>2255</v>
      </c>
      <c r="D455" s="6" t="s">
        <v>75</v>
      </c>
      <c r="E455" s="5" t="s">
        <v>1282</v>
      </c>
      <c r="F455" s="10">
        <v>0.228</v>
      </c>
      <c r="G455" s="8"/>
      <c r="H455" s="8"/>
    </row>
    <row r="456" ht="27.9" customHeight="1" spans="1:8">
      <c r="A456" s="5" t="s">
        <v>2256</v>
      </c>
      <c r="B456" s="6" t="s">
        <v>2257</v>
      </c>
      <c r="C456" s="6" t="s">
        <v>2258</v>
      </c>
      <c r="D456" s="6" t="s">
        <v>75</v>
      </c>
      <c r="E456" s="5" t="s">
        <v>17</v>
      </c>
      <c r="F456" s="10">
        <v>4609.66</v>
      </c>
      <c r="G456" s="10">
        <v>12.15</v>
      </c>
      <c r="H456" s="9">
        <v>56007.37</v>
      </c>
    </row>
    <row r="457" ht="16.3" customHeight="1" spans="1:8">
      <c r="A457" s="5" t="s">
        <v>2259</v>
      </c>
      <c r="B457" s="6" t="s">
        <v>2260</v>
      </c>
      <c r="C457" s="6" t="s">
        <v>2261</v>
      </c>
      <c r="D457" s="6" t="s">
        <v>75</v>
      </c>
      <c r="E457" s="5" t="s">
        <v>321</v>
      </c>
      <c r="F457" s="10">
        <v>1</v>
      </c>
      <c r="G457" s="10">
        <v>12100</v>
      </c>
      <c r="H457" s="9">
        <v>12100</v>
      </c>
    </row>
    <row r="458" ht="16.3" customHeight="1" spans="1:8">
      <c r="A458" s="5" t="s">
        <v>2262</v>
      </c>
      <c r="B458" s="6" t="s">
        <v>2260</v>
      </c>
      <c r="C458" s="6" t="s">
        <v>2263</v>
      </c>
      <c r="D458" s="6" t="s">
        <v>75</v>
      </c>
      <c r="E458" s="5" t="s">
        <v>321</v>
      </c>
      <c r="F458" s="10">
        <v>22</v>
      </c>
      <c r="G458" s="10">
        <v>2100</v>
      </c>
      <c r="H458" s="9">
        <v>46200</v>
      </c>
    </row>
    <row r="459" ht="16.3" customHeight="1" spans="1:8">
      <c r="A459" s="5" t="s">
        <v>2264</v>
      </c>
      <c r="B459" s="6" t="s">
        <v>2260</v>
      </c>
      <c r="C459" s="6" t="s">
        <v>2265</v>
      </c>
      <c r="D459" s="6" t="s">
        <v>75</v>
      </c>
      <c r="E459" s="5" t="s">
        <v>321</v>
      </c>
      <c r="F459" s="10">
        <v>4</v>
      </c>
      <c r="G459" s="10">
        <v>2740</v>
      </c>
      <c r="H459" s="9">
        <v>10960</v>
      </c>
    </row>
    <row r="460" ht="16.3" customHeight="1" spans="1:8">
      <c r="A460" s="5" t="s">
        <v>2266</v>
      </c>
      <c r="B460" s="6" t="s">
        <v>2260</v>
      </c>
      <c r="C460" s="6" t="s">
        <v>2267</v>
      </c>
      <c r="D460" s="6" t="s">
        <v>75</v>
      </c>
      <c r="E460" s="5" t="s">
        <v>321</v>
      </c>
      <c r="F460" s="10">
        <v>3</v>
      </c>
      <c r="G460" s="10">
        <v>2974</v>
      </c>
      <c r="H460" s="9">
        <v>8922</v>
      </c>
    </row>
    <row r="461" ht="16.3" customHeight="1" spans="1:8">
      <c r="A461" s="5" t="s">
        <v>2268</v>
      </c>
      <c r="B461" s="6" t="s">
        <v>2260</v>
      </c>
      <c r="C461" s="6" t="s">
        <v>2269</v>
      </c>
      <c r="D461" s="6" t="s">
        <v>75</v>
      </c>
      <c r="E461" s="5" t="s">
        <v>321</v>
      </c>
      <c r="F461" s="10">
        <v>28</v>
      </c>
      <c r="G461" s="10">
        <v>3987</v>
      </c>
      <c r="H461" s="9">
        <v>111636</v>
      </c>
    </row>
    <row r="462" ht="16.3" customHeight="1" spans="1:8">
      <c r="A462" s="5" t="s">
        <v>2270</v>
      </c>
      <c r="B462" s="6" t="s">
        <v>2260</v>
      </c>
      <c r="C462" s="6" t="s">
        <v>2271</v>
      </c>
      <c r="D462" s="6" t="s">
        <v>75</v>
      </c>
      <c r="E462" s="5" t="s">
        <v>321</v>
      </c>
      <c r="F462" s="10">
        <v>4</v>
      </c>
      <c r="G462" s="10">
        <v>4250</v>
      </c>
      <c r="H462" s="9">
        <v>17000</v>
      </c>
    </row>
    <row r="463" ht="16.3" customHeight="1" spans="1:8">
      <c r="A463" s="5" t="s">
        <v>2272</v>
      </c>
      <c r="B463" s="6" t="s">
        <v>2260</v>
      </c>
      <c r="C463" s="6" t="s">
        <v>2273</v>
      </c>
      <c r="D463" s="6" t="s">
        <v>75</v>
      </c>
      <c r="E463" s="5" t="s">
        <v>321</v>
      </c>
      <c r="F463" s="10">
        <v>14</v>
      </c>
      <c r="G463" s="10">
        <v>1015</v>
      </c>
      <c r="H463" s="9">
        <v>14210</v>
      </c>
    </row>
    <row r="464" ht="16.3" customHeight="1" spans="1:8">
      <c r="A464" s="5" t="s">
        <v>2274</v>
      </c>
      <c r="B464" s="6" t="s">
        <v>2260</v>
      </c>
      <c r="C464" s="6" t="s">
        <v>2275</v>
      </c>
      <c r="D464" s="6" t="s">
        <v>75</v>
      </c>
      <c r="E464" s="5" t="s">
        <v>321</v>
      </c>
      <c r="F464" s="10">
        <v>4</v>
      </c>
      <c r="G464" s="10">
        <v>585.2</v>
      </c>
      <c r="H464" s="9">
        <v>2340.8</v>
      </c>
    </row>
    <row r="465" ht="16.3" customHeight="1" spans="1:8">
      <c r="A465" s="5" t="s">
        <v>2276</v>
      </c>
      <c r="B465" s="6" t="s">
        <v>2260</v>
      </c>
      <c r="C465" s="6" t="s">
        <v>2277</v>
      </c>
      <c r="D465" s="6" t="s">
        <v>75</v>
      </c>
      <c r="E465" s="5" t="s">
        <v>321</v>
      </c>
      <c r="F465" s="10">
        <v>8</v>
      </c>
      <c r="G465" s="10">
        <v>428.8</v>
      </c>
      <c r="H465" s="9">
        <v>3430.4</v>
      </c>
    </row>
    <row r="466" ht="16.3" customHeight="1" spans="1:8">
      <c r="A466" s="5" t="s">
        <v>2278</v>
      </c>
      <c r="B466" s="6" t="s">
        <v>2260</v>
      </c>
      <c r="C466" s="6" t="s">
        <v>2279</v>
      </c>
      <c r="D466" s="6" t="s">
        <v>75</v>
      </c>
      <c r="E466" s="5" t="s">
        <v>321</v>
      </c>
      <c r="F466" s="10">
        <v>21</v>
      </c>
      <c r="G466" s="10">
        <v>410</v>
      </c>
      <c r="H466" s="9">
        <v>8610</v>
      </c>
    </row>
    <row r="467" ht="16.3" customHeight="1" spans="1:8">
      <c r="A467" s="5" t="s">
        <v>2280</v>
      </c>
      <c r="B467" s="6" t="s">
        <v>2260</v>
      </c>
      <c r="C467" s="6" t="s">
        <v>2281</v>
      </c>
      <c r="D467" s="6" t="s">
        <v>75</v>
      </c>
      <c r="E467" s="5" t="s">
        <v>321</v>
      </c>
      <c r="F467" s="10">
        <v>7</v>
      </c>
      <c r="G467" s="10">
        <v>157.3</v>
      </c>
      <c r="H467" s="9">
        <v>1101.1</v>
      </c>
    </row>
    <row r="468" ht="16.3" customHeight="1" spans="1:8">
      <c r="A468" s="5" t="s">
        <v>2282</v>
      </c>
      <c r="B468" s="6" t="s">
        <v>2260</v>
      </c>
      <c r="C468" s="6" t="s">
        <v>2283</v>
      </c>
      <c r="D468" s="6" t="s">
        <v>75</v>
      </c>
      <c r="E468" s="5" t="s">
        <v>321</v>
      </c>
      <c r="F468" s="10">
        <v>3</v>
      </c>
      <c r="G468" s="10">
        <v>396</v>
      </c>
      <c r="H468" s="9">
        <v>1188</v>
      </c>
    </row>
    <row r="469" ht="16.3" customHeight="1" spans="1:8">
      <c r="A469" s="5" t="s">
        <v>2284</v>
      </c>
      <c r="B469" s="6" t="s">
        <v>2260</v>
      </c>
      <c r="C469" s="6" t="s">
        <v>2285</v>
      </c>
      <c r="D469" s="6" t="s">
        <v>75</v>
      </c>
      <c r="E469" s="5" t="s">
        <v>321</v>
      </c>
      <c r="F469" s="10">
        <v>16</v>
      </c>
      <c r="G469" s="10">
        <v>175.6</v>
      </c>
      <c r="H469" s="9">
        <v>2809.6</v>
      </c>
    </row>
    <row r="470" ht="16.3" customHeight="1" spans="1:8">
      <c r="A470" s="5" t="s">
        <v>2286</v>
      </c>
      <c r="B470" s="6" t="s">
        <v>2260</v>
      </c>
      <c r="C470" s="6" t="s">
        <v>2287</v>
      </c>
      <c r="D470" s="6" t="s">
        <v>75</v>
      </c>
      <c r="E470" s="5" t="s">
        <v>321</v>
      </c>
      <c r="F470" s="10">
        <v>7</v>
      </c>
      <c r="G470" s="10">
        <v>225.5</v>
      </c>
      <c r="H470" s="9">
        <v>1578.5</v>
      </c>
    </row>
    <row r="471" ht="16.3" customHeight="1" spans="1:8">
      <c r="A471" s="5" t="s">
        <v>2288</v>
      </c>
      <c r="B471" s="6" t="s">
        <v>2260</v>
      </c>
      <c r="C471" s="6" t="s">
        <v>2289</v>
      </c>
      <c r="D471" s="6" t="s">
        <v>75</v>
      </c>
      <c r="E471" s="5" t="s">
        <v>321</v>
      </c>
      <c r="F471" s="10">
        <v>13</v>
      </c>
      <c r="G471" s="10">
        <v>222.2</v>
      </c>
      <c r="H471" s="9">
        <v>2888.6</v>
      </c>
    </row>
    <row r="472" ht="25.6" customHeight="1" spans="1:8">
      <c r="A472" s="1" t="s">
        <v>1261</v>
      </c>
      <c r="B472" s="1"/>
      <c r="C472" s="1"/>
      <c r="D472" s="1"/>
      <c r="E472" s="1"/>
      <c r="F472" s="1"/>
      <c r="G472" s="1"/>
      <c r="H472" s="1"/>
    </row>
    <row r="473" ht="17.85" customHeight="1" spans="1:8">
      <c r="A473" s="2" t="s">
        <v>75</v>
      </c>
      <c r="B473" s="2"/>
      <c r="C473" s="2"/>
      <c r="D473" s="2"/>
      <c r="E473" s="2"/>
      <c r="F473" s="2"/>
      <c r="G473" s="2"/>
      <c r="H473" s="2"/>
    </row>
    <row r="474" ht="17.05" customHeight="1" spans="1:8">
      <c r="A474" s="3" t="s">
        <v>153</v>
      </c>
      <c r="B474" s="3"/>
      <c r="C474" s="3"/>
      <c r="D474" s="3"/>
      <c r="E474" s="3"/>
      <c r="F474" s="3"/>
      <c r="G474" s="2" t="s">
        <v>2290</v>
      </c>
      <c r="H474" s="2"/>
    </row>
    <row r="475" ht="31" customHeight="1" spans="1:8">
      <c r="A475" s="4" t="s">
        <v>92</v>
      </c>
      <c r="B475" s="4" t="s">
        <v>1263</v>
      </c>
      <c r="C475" s="4" t="s">
        <v>1264</v>
      </c>
      <c r="D475" s="4" t="s">
        <v>1265</v>
      </c>
      <c r="E475" s="4" t="s">
        <v>10</v>
      </c>
      <c r="F475" s="5" t="s">
        <v>11</v>
      </c>
      <c r="G475" s="4" t="s">
        <v>1266</v>
      </c>
      <c r="H475" s="5" t="s">
        <v>162</v>
      </c>
    </row>
    <row r="476" ht="16.3" customHeight="1" spans="1:8">
      <c r="A476" s="5" t="s">
        <v>2291</v>
      </c>
      <c r="B476" s="6" t="s">
        <v>2260</v>
      </c>
      <c r="C476" s="6" t="s">
        <v>2292</v>
      </c>
      <c r="D476" s="6" t="s">
        <v>75</v>
      </c>
      <c r="E476" s="5" t="s">
        <v>321</v>
      </c>
      <c r="F476" s="10">
        <v>7</v>
      </c>
      <c r="G476" s="10">
        <v>256.3</v>
      </c>
      <c r="H476" s="9">
        <v>1794.1</v>
      </c>
    </row>
    <row r="477" ht="16.3" customHeight="1" spans="1:8">
      <c r="A477" s="5" t="s">
        <v>2293</v>
      </c>
      <c r="B477" s="6" t="s">
        <v>2260</v>
      </c>
      <c r="C477" s="6" t="s">
        <v>2294</v>
      </c>
      <c r="D477" s="6" t="s">
        <v>75</v>
      </c>
      <c r="E477" s="5" t="s">
        <v>321</v>
      </c>
      <c r="F477" s="10">
        <v>650</v>
      </c>
      <c r="G477" s="10">
        <v>35.6</v>
      </c>
      <c r="H477" s="9">
        <v>23140</v>
      </c>
    </row>
    <row r="478" ht="27.9" customHeight="1" spans="1:8">
      <c r="A478" s="5" t="s">
        <v>2295</v>
      </c>
      <c r="B478" s="6" t="s">
        <v>2260</v>
      </c>
      <c r="C478" s="6" t="s">
        <v>2296</v>
      </c>
      <c r="D478" s="6" t="s">
        <v>75</v>
      </c>
      <c r="E478" s="5" t="s">
        <v>321</v>
      </c>
      <c r="F478" s="10">
        <v>2595</v>
      </c>
      <c r="G478" s="10">
        <v>2.53</v>
      </c>
      <c r="H478" s="9">
        <v>6565.35</v>
      </c>
    </row>
    <row r="479" ht="27.9" customHeight="1" spans="1:8">
      <c r="A479" s="5" t="s">
        <v>2297</v>
      </c>
      <c r="B479" s="6" t="s">
        <v>2260</v>
      </c>
      <c r="C479" s="6" t="s">
        <v>2298</v>
      </c>
      <c r="D479" s="6" t="s">
        <v>75</v>
      </c>
      <c r="E479" s="5" t="s">
        <v>321</v>
      </c>
      <c r="F479" s="10">
        <v>6044.4</v>
      </c>
      <c r="G479" s="10">
        <v>2.56</v>
      </c>
      <c r="H479" s="9">
        <v>15473.66</v>
      </c>
    </row>
    <row r="480" ht="27.9" customHeight="1" spans="1:8">
      <c r="A480" s="5" t="s">
        <v>2299</v>
      </c>
      <c r="B480" s="6" t="s">
        <v>2260</v>
      </c>
      <c r="C480" s="6" t="s">
        <v>2300</v>
      </c>
      <c r="D480" s="6" t="s">
        <v>75</v>
      </c>
      <c r="E480" s="5" t="s">
        <v>321</v>
      </c>
      <c r="F480" s="10">
        <v>5336.1</v>
      </c>
      <c r="G480" s="10">
        <v>2.51</v>
      </c>
      <c r="H480" s="9">
        <v>13393.61</v>
      </c>
    </row>
    <row r="481" ht="27.9" customHeight="1" spans="1:8">
      <c r="A481" s="5" t="s">
        <v>2301</v>
      </c>
      <c r="B481" s="6" t="s">
        <v>2260</v>
      </c>
      <c r="C481" s="6" t="s">
        <v>2302</v>
      </c>
      <c r="D481" s="6" t="s">
        <v>75</v>
      </c>
      <c r="E481" s="5" t="s">
        <v>321</v>
      </c>
      <c r="F481" s="10">
        <v>3347.5</v>
      </c>
      <c r="G481" s="10">
        <v>1.9</v>
      </c>
      <c r="H481" s="9">
        <v>6360.25</v>
      </c>
    </row>
    <row r="482" ht="27.9" customHeight="1" spans="1:8">
      <c r="A482" s="5" t="s">
        <v>2303</v>
      </c>
      <c r="B482" s="6" t="s">
        <v>2260</v>
      </c>
      <c r="C482" s="6" t="s">
        <v>2304</v>
      </c>
      <c r="D482" s="6" t="s">
        <v>75</v>
      </c>
      <c r="E482" s="5" t="s">
        <v>321</v>
      </c>
      <c r="F482" s="10">
        <v>7614</v>
      </c>
      <c r="G482" s="10">
        <v>1.7</v>
      </c>
      <c r="H482" s="9">
        <v>12943.8</v>
      </c>
    </row>
    <row r="483" ht="16.3" customHeight="1" spans="1:8">
      <c r="A483" s="5" t="s">
        <v>2305</v>
      </c>
      <c r="B483" s="6" t="s">
        <v>2260</v>
      </c>
      <c r="C483" s="6" t="s">
        <v>2306</v>
      </c>
      <c r="D483" s="6" t="s">
        <v>75</v>
      </c>
      <c r="E483" s="5" t="s">
        <v>321</v>
      </c>
      <c r="F483" s="10">
        <v>5</v>
      </c>
      <c r="G483" s="10">
        <v>1950</v>
      </c>
      <c r="H483" s="9">
        <v>9750</v>
      </c>
    </row>
    <row r="484" ht="16.3" customHeight="1" spans="1:8">
      <c r="A484" s="5" t="s">
        <v>2307</v>
      </c>
      <c r="B484" s="6" t="s">
        <v>2260</v>
      </c>
      <c r="C484" s="6" t="s">
        <v>2308</v>
      </c>
      <c r="D484" s="6" t="s">
        <v>75</v>
      </c>
      <c r="E484" s="5" t="s">
        <v>321</v>
      </c>
      <c r="F484" s="10">
        <v>24</v>
      </c>
      <c r="G484" s="10">
        <v>82.5</v>
      </c>
      <c r="H484" s="9">
        <v>1980</v>
      </c>
    </row>
    <row r="485" ht="27.9" customHeight="1" spans="1:8">
      <c r="A485" s="5" t="s">
        <v>2309</v>
      </c>
      <c r="B485" s="6" t="s">
        <v>2260</v>
      </c>
      <c r="C485" s="6" t="s">
        <v>2310</v>
      </c>
      <c r="D485" s="6" t="s">
        <v>75</v>
      </c>
      <c r="E485" s="5" t="s">
        <v>321</v>
      </c>
      <c r="F485" s="10">
        <v>5488</v>
      </c>
      <c r="G485" s="10">
        <v>1.1</v>
      </c>
      <c r="H485" s="9">
        <v>6036.8</v>
      </c>
    </row>
    <row r="486" ht="16.3" customHeight="1" spans="1:8">
      <c r="A486" s="5" t="s">
        <v>2311</v>
      </c>
      <c r="B486" s="6" t="s">
        <v>2312</v>
      </c>
      <c r="C486" s="6" t="s">
        <v>2313</v>
      </c>
      <c r="D486" s="6" t="s">
        <v>75</v>
      </c>
      <c r="E486" s="5" t="s">
        <v>293</v>
      </c>
      <c r="F486" s="10">
        <v>2.06</v>
      </c>
      <c r="G486" s="10">
        <v>442.48</v>
      </c>
      <c r="H486" s="9">
        <v>911.51</v>
      </c>
    </row>
    <row r="487" ht="27.9" customHeight="1" spans="1:8">
      <c r="A487" s="5" t="s">
        <v>2314</v>
      </c>
      <c r="B487" s="6" t="s">
        <v>2315</v>
      </c>
      <c r="C487" s="6" t="s">
        <v>2316</v>
      </c>
      <c r="D487" s="6" t="s">
        <v>75</v>
      </c>
      <c r="E487" s="5" t="s">
        <v>1282</v>
      </c>
      <c r="F487" s="10">
        <v>21064.221</v>
      </c>
      <c r="G487" s="10">
        <v>0.44</v>
      </c>
      <c r="H487" s="9">
        <v>9268.26</v>
      </c>
    </row>
    <row r="488" ht="27.9" customHeight="1" spans="1:8">
      <c r="A488" s="5" t="s">
        <v>2317</v>
      </c>
      <c r="B488" s="6" t="s">
        <v>2315</v>
      </c>
      <c r="C488" s="6" t="s">
        <v>2318</v>
      </c>
      <c r="D488" s="6" t="s">
        <v>75</v>
      </c>
      <c r="E488" s="5" t="s">
        <v>1282</v>
      </c>
      <c r="F488" s="10">
        <v>27988</v>
      </c>
      <c r="G488" s="10">
        <v>0.8</v>
      </c>
      <c r="H488" s="9">
        <v>22390.4</v>
      </c>
    </row>
    <row r="489" ht="16.3" customHeight="1" spans="1:8">
      <c r="A489" s="5" t="s">
        <v>2319</v>
      </c>
      <c r="B489" s="6" t="s">
        <v>2320</v>
      </c>
      <c r="C489" s="6" t="s">
        <v>2321</v>
      </c>
      <c r="D489" s="6" t="s">
        <v>75</v>
      </c>
      <c r="E489" s="5" t="s">
        <v>293</v>
      </c>
      <c r="F489" s="10">
        <v>0.231</v>
      </c>
      <c r="G489" s="8"/>
      <c r="H489" s="8"/>
    </row>
    <row r="490" ht="16.3" customHeight="1" spans="1:8">
      <c r="A490" s="5" t="s">
        <v>2322</v>
      </c>
      <c r="B490" s="6" t="s">
        <v>2323</v>
      </c>
      <c r="C490" s="6" t="s">
        <v>2324</v>
      </c>
      <c r="D490" s="6" t="s">
        <v>75</v>
      </c>
      <c r="E490" s="5" t="s">
        <v>1282</v>
      </c>
      <c r="F490" s="10">
        <v>233.289</v>
      </c>
      <c r="G490" s="10">
        <v>6.84</v>
      </c>
      <c r="H490" s="9">
        <v>1595.7</v>
      </c>
    </row>
    <row r="491" ht="16.3" customHeight="1" spans="1:8">
      <c r="A491" s="5" t="s">
        <v>2325</v>
      </c>
      <c r="B491" s="6" t="s">
        <v>2326</v>
      </c>
      <c r="C491" s="6" t="s">
        <v>2327</v>
      </c>
      <c r="D491" s="6" t="s">
        <v>2328</v>
      </c>
      <c r="E491" s="5" t="s">
        <v>787</v>
      </c>
      <c r="F491" s="10">
        <v>351.48</v>
      </c>
      <c r="G491" s="10">
        <v>110.62</v>
      </c>
      <c r="H491" s="9">
        <v>38880.72</v>
      </c>
    </row>
    <row r="492" ht="16.3" customHeight="1" spans="1:8">
      <c r="A492" s="5" t="s">
        <v>2329</v>
      </c>
      <c r="B492" s="6" t="s">
        <v>2330</v>
      </c>
      <c r="C492" s="6" t="s">
        <v>2331</v>
      </c>
      <c r="D492" s="6" t="s">
        <v>2332</v>
      </c>
      <c r="E492" s="5" t="s">
        <v>1541</v>
      </c>
      <c r="F492" s="10">
        <v>0.229</v>
      </c>
      <c r="G492" s="10">
        <v>1.05</v>
      </c>
      <c r="H492" s="9">
        <v>0.24</v>
      </c>
    </row>
    <row r="493" ht="16.3" customHeight="1" spans="1:8">
      <c r="A493" s="5" t="s">
        <v>2333</v>
      </c>
      <c r="B493" s="6" t="s">
        <v>2334</v>
      </c>
      <c r="C493" s="6" t="s">
        <v>2335</v>
      </c>
      <c r="D493" s="6" t="s">
        <v>2336</v>
      </c>
      <c r="E493" s="5" t="s">
        <v>32</v>
      </c>
      <c r="F493" s="10">
        <v>4.463</v>
      </c>
      <c r="G493" s="10">
        <v>7.83</v>
      </c>
      <c r="H493" s="9">
        <v>34.94</v>
      </c>
    </row>
    <row r="494" ht="16.3" customHeight="1" spans="1:8">
      <c r="A494" s="5" t="s">
        <v>2337</v>
      </c>
      <c r="B494" s="6" t="s">
        <v>2338</v>
      </c>
      <c r="C494" s="6" t="s">
        <v>2339</v>
      </c>
      <c r="D494" s="6" t="s">
        <v>75</v>
      </c>
      <c r="E494" s="5" t="s">
        <v>1282</v>
      </c>
      <c r="F494" s="10">
        <v>1</v>
      </c>
      <c r="G494" s="10">
        <v>9.42</v>
      </c>
      <c r="H494" s="9">
        <v>9.42</v>
      </c>
    </row>
    <row r="495" ht="16.3" customHeight="1" spans="1:8">
      <c r="A495" s="5" t="s">
        <v>2340</v>
      </c>
      <c r="B495" s="6" t="s">
        <v>2341</v>
      </c>
      <c r="C495" s="6" t="s">
        <v>2342</v>
      </c>
      <c r="D495" s="6" t="s">
        <v>75</v>
      </c>
      <c r="E495" s="5" t="s">
        <v>1449</v>
      </c>
      <c r="F495" s="10">
        <v>0.544</v>
      </c>
      <c r="G495" s="10">
        <v>386.36</v>
      </c>
      <c r="H495" s="9">
        <v>210.18</v>
      </c>
    </row>
    <row r="496" ht="16.3" customHeight="1" spans="1:8">
      <c r="A496" s="5" t="s">
        <v>2343</v>
      </c>
      <c r="B496" s="6" t="s">
        <v>2344</v>
      </c>
      <c r="C496" s="6" t="s">
        <v>2345</v>
      </c>
      <c r="D496" s="6" t="s">
        <v>75</v>
      </c>
      <c r="E496" s="5" t="s">
        <v>171</v>
      </c>
      <c r="F496" s="10">
        <v>0.72</v>
      </c>
      <c r="G496" s="10">
        <v>88.06</v>
      </c>
      <c r="H496" s="9">
        <v>63.4</v>
      </c>
    </row>
    <row r="497" ht="16.3" customHeight="1" spans="1:8">
      <c r="A497" s="5" t="s">
        <v>2346</v>
      </c>
      <c r="B497" s="6" t="s">
        <v>2347</v>
      </c>
      <c r="C497" s="6" t="s">
        <v>2348</v>
      </c>
      <c r="D497" s="6" t="s">
        <v>75</v>
      </c>
      <c r="E497" s="5" t="s">
        <v>17</v>
      </c>
      <c r="F497" s="10">
        <v>0.3</v>
      </c>
      <c r="G497" s="10">
        <v>13.46</v>
      </c>
      <c r="H497" s="9">
        <v>4.04</v>
      </c>
    </row>
    <row r="498" ht="16.3" customHeight="1" spans="1:8">
      <c r="A498" s="5" t="s">
        <v>2349</v>
      </c>
      <c r="B498" s="6" t="s">
        <v>2350</v>
      </c>
      <c r="C498" s="6" t="s">
        <v>2351</v>
      </c>
      <c r="D498" s="6" t="s">
        <v>75</v>
      </c>
      <c r="E498" s="5" t="s">
        <v>1282</v>
      </c>
      <c r="F498" s="10">
        <v>66.733</v>
      </c>
      <c r="G498" s="10">
        <v>0.46</v>
      </c>
      <c r="H498" s="9">
        <v>30.7</v>
      </c>
    </row>
    <row r="499" ht="16.3" customHeight="1" spans="1:8">
      <c r="A499" s="5" t="s">
        <v>2352</v>
      </c>
      <c r="B499" s="6" t="s">
        <v>2353</v>
      </c>
      <c r="C499" s="6" t="s">
        <v>2354</v>
      </c>
      <c r="D499" s="6" t="s">
        <v>75</v>
      </c>
      <c r="E499" s="5" t="s">
        <v>1282</v>
      </c>
      <c r="F499" s="10">
        <v>2.244</v>
      </c>
      <c r="G499" s="10">
        <v>3.28</v>
      </c>
      <c r="H499" s="9">
        <v>7.36</v>
      </c>
    </row>
    <row r="500" ht="16.3" customHeight="1" spans="1:8">
      <c r="A500" s="5" t="s">
        <v>2355</v>
      </c>
      <c r="B500" s="6" t="s">
        <v>2356</v>
      </c>
      <c r="C500" s="6" t="s">
        <v>2357</v>
      </c>
      <c r="D500" s="6" t="s">
        <v>75</v>
      </c>
      <c r="E500" s="5" t="s">
        <v>2358</v>
      </c>
      <c r="F500" s="10">
        <v>73.57</v>
      </c>
      <c r="G500" s="10">
        <v>0.66</v>
      </c>
      <c r="H500" s="9">
        <v>48.56</v>
      </c>
    </row>
    <row r="501" ht="16.3" customHeight="1" spans="1:8">
      <c r="A501" s="5" t="s">
        <v>2359</v>
      </c>
      <c r="B501" s="6" t="s">
        <v>2360</v>
      </c>
      <c r="C501" s="6" t="s">
        <v>2361</v>
      </c>
      <c r="D501" s="6" t="s">
        <v>75</v>
      </c>
      <c r="E501" s="5" t="s">
        <v>1282</v>
      </c>
      <c r="F501" s="10">
        <v>627.038</v>
      </c>
      <c r="G501" s="10">
        <v>0.769</v>
      </c>
      <c r="H501" s="9">
        <v>482.19</v>
      </c>
    </row>
    <row r="502" ht="27.9" customHeight="1" spans="1:8">
      <c r="A502" s="5" t="s">
        <v>2362</v>
      </c>
      <c r="B502" s="6" t="s">
        <v>2363</v>
      </c>
      <c r="C502" s="6" t="s">
        <v>2364</v>
      </c>
      <c r="D502" s="6" t="s">
        <v>75</v>
      </c>
      <c r="E502" s="5" t="s">
        <v>171</v>
      </c>
      <c r="F502" s="10">
        <v>2686.978</v>
      </c>
      <c r="G502" s="10">
        <v>3.28</v>
      </c>
      <c r="H502" s="9">
        <v>8813.29</v>
      </c>
    </row>
    <row r="503" ht="16.3" customHeight="1" spans="1:8">
      <c r="A503" s="5" t="s">
        <v>2365</v>
      </c>
      <c r="B503" s="6" t="s">
        <v>2363</v>
      </c>
      <c r="C503" s="6" t="s">
        <v>2364</v>
      </c>
      <c r="D503" s="6" t="s">
        <v>75</v>
      </c>
      <c r="E503" s="5" t="s">
        <v>171</v>
      </c>
      <c r="F503" s="10">
        <v>4.019</v>
      </c>
      <c r="G503" s="10">
        <v>3.28</v>
      </c>
      <c r="H503" s="9">
        <v>13.18</v>
      </c>
    </row>
    <row r="504" ht="16.3" customHeight="1" spans="1:8">
      <c r="A504" s="5" t="s">
        <v>2366</v>
      </c>
      <c r="B504" s="6" t="s">
        <v>2367</v>
      </c>
      <c r="C504" s="6" t="s">
        <v>2368</v>
      </c>
      <c r="D504" s="6" t="s">
        <v>2369</v>
      </c>
      <c r="E504" s="5" t="s">
        <v>32</v>
      </c>
      <c r="F504" s="10">
        <v>86.082</v>
      </c>
      <c r="G504" s="10">
        <v>0.88</v>
      </c>
      <c r="H504" s="9">
        <v>75.75</v>
      </c>
    </row>
    <row r="505" ht="16.3" customHeight="1" spans="1:8">
      <c r="A505" s="5" t="s">
        <v>2370</v>
      </c>
      <c r="B505" s="6" t="s">
        <v>2371</v>
      </c>
      <c r="C505" s="6" t="s">
        <v>2372</v>
      </c>
      <c r="D505" s="6" t="s">
        <v>75</v>
      </c>
      <c r="E505" s="5" t="s">
        <v>1282</v>
      </c>
      <c r="F505" s="10">
        <v>0.549</v>
      </c>
      <c r="G505" s="10">
        <v>5.65</v>
      </c>
      <c r="H505" s="9">
        <v>3.1</v>
      </c>
    </row>
    <row r="506" ht="16.3" customHeight="1" spans="1:8">
      <c r="A506" s="5" t="s">
        <v>2373</v>
      </c>
      <c r="B506" s="6" t="s">
        <v>2374</v>
      </c>
      <c r="C506" s="6" t="s">
        <v>2375</v>
      </c>
      <c r="D506" s="6" t="s">
        <v>75</v>
      </c>
      <c r="E506" s="5" t="s">
        <v>1282</v>
      </c>
      <c r="F506" s="10">
        <v>3.621</v>
      </c>
      <c r="G506" s="10">
        <v>5.21</v>
      </c>
      <c r="H506" s="9">
        <v>18.87</v>
      </c>
    </row>
    <row r="507" ht="16.3" customHeight="1" spans="1:8">
      <c r="A507" s="5" t="s">
        <v>2376</v>
      </c>
      <c r="B507" s="6" t="s">
        <v>2377</v>
      </c>
      <c r="C507" s="6" t="s">
        <v>1679</v>
      </c>
      <c r="D507" s="6" t="s">
        <v>2378</v>
      </c>
      <c r="E507" s="5" t="s">
        <v>17</v>
      </c>
      <c r="F507" s="10">
        <v>138.722</v>
      </c>
      <c r="G507" s="10">
        <v>41.72</v>
      </c>
      <c r="H507" s="9">
        <v>5787.5</v>
      </c>
    </row>
    <row r="508" ht="16.3" customHeight="1" spans="1:8">
      <c r="A508" s="5" t="s">
        <v>2379</v>
      </c>
      <c r="B508" s="6" t="s">
        <v>2380</v>
      </c>
      <c r="C508" s="6" t="s">
        <v>2381</v>
      </c>
      <c r="D508" s="6" t="s">
        <v>75</v>
      </c>
      <c r="E508" s="5" t="s">
        <v>1282</v>
      </c>
      <c r="F508" s="10">
        <v>1.424</v>
      </c>
      <c r="G508" s="10">
        <v>5.67</v>
      </c>
      <c r="H508" s="9">
        <v>8.07</v>
      </c>
    </row>
    <row r="509" ht="16.3" customHeight="1" spans="1:8">
      <c r="A509" s="5" t="s">
        <v>2382</v>
      </c>
      <c r="B509" s="6" t="s">
        <v>2383</v>
      </c>
      <c r="C509" s="6" t="s">
        <v>2384</v>
      </c>
      <c r="D509" s="6" t="s">
        <v>75</v>
      </c>
      <c r="E509" s="5" t="s">
        <v>171</v>
      </c>
      <c r="F509" s="10">
        <v>0.003</v>
      </c>
      <c r="G509" s="10">
        <v>2074</v>
      </c>
      <c r="H509" s="9">
        <v>5.65</v>
      </c>
    </row>
    <row r="510" ht="25.6" customHeight="1" spans="1:8">
      <c r="A510" s="1" t="s">
        <v>1261</v>
      </c>
      <c r="B510" s="1"/>
      <c r="C510" s="1"/>
      <c r="D510" s="1"/>
      <c r="E510" s="1"/>
      <c r="F510" s="1"/>
      <c r="G510" s="1"/>
      <c r="H510" s="1"/>
    </row>
    <row r="511" ht="17.85" customHeight="1" spans="1:8">
      <c r="A511" s="2" t="s">
        <v>75</v>
      </c>
      <c r="B511" s="2"/>
      <c r="C511" s="2"/>
      <c r="D511" s="2"/>
      <c r="E511" s="2"/>
      <c r="F511" s="2"/>
      <c r="G511" s="2"/>
      <c r="H511" s="2"/>
    </row>
    <row r="512" ht="17.05" customHeight="1" spans="1:8">
      <c r="A512" s="3" t="s">
        <v>153</v>
      </c>
      <c r="B512" s="3"/>
      <c r="C512" s="3"/>
      <c r="D512" s="3"/>
      <c r="E512" s="3"/>
      <c r="F512" s="3"/>
      <c r="G512" s="2" t="s">
        <v>2385</v>
      </c>
      <c r="H512" s="2"/>
    </row>
    <row r="513" ht="31" customHeight="1" spans="1:8">
      <c r="A513" s="4" t="s">
        <v>92</v>
      </c>
      <c r="B513" s="4" t="s">
        <v>1263</v>
      </c>
      <c r="C513" s="4" t="s">
        <v>1264</v>
      </c>
      <c r="D513" s="4" t="s">
        <v>1265</v>
      </c>
      <c r="E513" s="4" t="s">
        <v>10</v>
      </c>
      <c r="F513" s="5" t="s">
        <v>11</v>
      </c>
      <c r="G513" s="4" t="s">
        <v>1266</v>
      </c>
      <c r="H513" s="5" t="s">
        <v>162</v>
      </c>
    </row>
    <row r="514" ht="16.3" customHeight="1" spans="1:8">
      <c r="A514" s="5" t="s">
        <v>2386</v>
      </c>
      <c r="B514" s="6" t="s">
        <v>2387</v>
      </c>
      <c r="C514" s="6" t="s">
        <v>2388</v>
      </c>
      <c r="D514" s="6" t="s">
        <v>75</v>
      </c>
      <c r="E514" s="5" t="s">
        <v>32</v>
      </c>
      <c r="F514" s="10">
        <v>17.586</v>
      </c>
      <c r="G514" s="10">
        <v>5.04</v>
      </c>
      <c r="H514" s="9">
        <v>88.63</v>
      </c>
    </row>
    <row r="515" ht="16.3" customHeight="1" spans="1:8">
      <c r="A515" s="5" t="s">
        <v>2389</v>
      </c>
      <c r="B515" s="6" t="s">
        <v>2390</v>
      </c>
      <c r="C515" s="6" t="s">
        <v>2391</v>
      </c>
      <c r="D515" s="6" t="s">
        <v>2392</v>
      </c>
      <c r="E515" s="5" t="s">
        <v>787</v>
      </c>
      <c r="F515" s="10">
        <v>89</v>
      </c>
      <c r="G515" s="10">
        <v>144.47</v>
      </c>
      <c r="H515" s="9">
        <v>12857.83</v>
      </c>
    </row>
    <row r="516" ht="16.3" customHeight="1" spans="1:8">
      <c r="A516" s="5" t="s">
        <v>2393</v>
      </c>
      <c r="B516" s="6" t="s">
        <v>2394</v>
      </c>
      <c r="C516" s="6" t="s">
        <v>2395</v>
      </c>
      <c r="D516" s="6" t="s">
        <v>75</v>
      </c>
      <c r="E516" s="5" t="s">
        <v>32</v>
      </c>
      <c r="F516" s="10">
        <v>0.088</v>
      </c>
      <c r="G516" s="10">
        <v>2.58</v>
      </c>
      <c r="H516" s="9">
        <v>0.23</v>
      </c>
    </row>
    <row r="517" ht="16.3" customHeight="1" spans="1:8">
      <c r="A517" s="5" t="s">
        <v>2396</v>
      </c>
      <c r="B517" s="6" t="s">
        <v>2397</v>
      </c>
      <c r="C517" s="6" t="s">
        <v>2398</v>
      </c>
      <c r="D517" s="6" t="s">
        <v>75</v>
      </c>
      <c r="E517" s="5" t="s">
        <v>2399</v>
      </c>
      <c r="F517" s="10">
        <v>205.897</v>
      </c>
      <c r="G517" s="10">
        <v>0.58</v>
      </c>
      <c r="H517" s="9">
        <v>119.42</v>
      </c>
    </row>
    <row r="518" ht="16.3" customHeight="1" spans="1:8">
      <c r="A518" s="5" t="s">
        <v>2400</v>
      </c>
      <c r="B518" s="6" t="s">
        <v>2401</v>
      </c>
      <c r="C518" s="6" t="s">
        <v>2402</v>
      </c>
      <c r="D518" s="6" t="s">
        <v>75</v>
      </c>
      <c r="E518" s="5" t="s">
        <v>2399</v>
      </c>
      <c r="F518" s="10">
        <v>208.768</v>
      </c>
      <c r="G518" s="10">
        <v>1.08</v>
      </c>
      <c r="H518" s="9">
        <v>225.47</v>
      </c>
    </row>
    <row r="519" ht="16.3" customHeight="1" spans="1:8">
      <c r="A519" s="5" t="s">
        <v>2403</v>
      </c>
      <c r="B519" s="6" t="s">
        <v>2404</v>
      </c>
      <c r="C519" s="6" t="s">
        <v>2405</v>
      </c>
      <c r="D519" s="6" t="s">
        <v>2406</v>
      </c>
      <c r="E519" s="5" t="s">
        <v>2407</v>
      </c>
      <c r="F519" s="10">
        <v>9.29</v>
      </c>
      <c r="G519" s="10">
        <v>182.3</v>
      </c>
      <c r="H519" s="9">
        <v>1693.58</v>
      </c>
    </row>
    <row r="520" ht="16.3" customHeight="1" spans="1:8">
      <c r="A520" s="5" t="s">
        <v>2408</v>
      </c>
      <c r="B520" s="6" t="s">
        <v>2409</v>
      </c>
      <c r="C520" s="6" t="s">
        <v>2410</v>
      </c>
      <c r="D520" s="6" t="s">
        <v>75</v>
      </c>
      <c r="E520" s="5" t="s">
        <v>2407</v>
      </c>
      <c r="F520" s="10">
        <v>10.191</v>
      </c>
      <c r="G520" s="10">
        <v>182.3</v>
      </c>
      <c r="H520" s="9">
        <v>1857.87</v>
      </c>
    </row>
    <row r="521" ht="16.3" customHeight="1" spans="1:8">
      <c r="A521" s="5" t="s">
        <v>2411</v>
      </c>
      <c r="B521" s="6" t="s">
        <v>2412</v>
      </c>
      <c r="C521" s="6" t="s">
        <v>2413</v>
      </c>
      <c r="D521" s="6" t="s">
        <v>75</v>
      </c>
      <c r="E521" s="5" t="s">
        <v>32</v>
      </c>
      <c r="F521" s="10">
        <v>2.113</v>
      </c>
      <c r="G521" s="10">
        <v>9.96</v>
      </c>
      <c r="H521" s="9">
        <v>21.05</v>
      </c>
    </row>
    <row r="522" ht="27.9" customHeight="1" spans="1:8">
      <c r="A522" s="5" t="s">
        <v>2414</v>
      </c>
      <c r="B522" s="6" t="s">
        <v>2415</v>
      </c>
      <c r="C522" s="6" t="s">
        <v>2413</v>
      </c>
      <c r="D522" s="6" t="s">
        <v>75</v>
      </c>
      <c r="E522" s="5" t="s">
        <v>2399</v>
      </c>
      <c r="F522" s="10">
        <v>2309.097</v>
      </c>
      <c r="G522" s="10">
        <v>0.44</v>
      </c>
      <c r="H522" s="9">
        <v>1016</v>
      </c>
    </row>
    <row r="523" ht="27.9" customHeight="1" spans="1:8">
      <c r="A523" s="5" t="s">
        <v>2416</v>
      </c>
      <c r="B523" s="6" t="s">
        <v>2417</v>
      </c>
      <c r="C523" s="6" t="s">
        <v>2418</v>
      </c>
      <c r="D523" s="6" t="s">
        <v>75</v>
      </c>
      <c r="E523" s="5" t="s">
        <v>2399</v>
      </c>
      <c r="F523" s="10">
        <v>1579.889</v>
      </c>
      <c r="G523" s="10">
        <v>0.44</v>
      </c>
      <c r="H523" s="9">
        <v>695.15</v>
      </c>
    </row>
    <row r="524" ht="16.3" customHeight="1" spans="1:8">
      <c r="A524" s="5" t="s">
        <v>2419</v>
      </c>
      <c r="B524" s="6" t="s">
        <v>2420</v>
      </c>
      <c r="C524" s="6" t="s">
        <v>2421</v>
      </c>
      <c r="D524" s="6" t="s">
        <v>2422</v>
      </c>
      <c r="E524" s="5" t="s">
        <v>171</v>
      </c>
      <c r="F524" s="10">
        <v>0.049</v>
      </c>
      <c r="G524" s="10">
        <v>2113</v>
      </c>
      <c r="H524" s="9">
        <v>102.71</v>
      </c>
    </row>
    <row r="525" ht="16.3" customHeight="1" spans="1:8">
      <c r="A525" s="5" t="s">
        <v>2423</v>
      </c>
      <c r="B525" s="6" t="s">
        <v>2424</v>
      </c>
      <c r="C525" s="6" t="s">
        <v>2425</v>
      </c>
      <c r="D525" s="6" t="s">
        <v>75</v>
      </c>
      <c r="E525" s="5" t="s">
        <v>17</v>
      </c>
      <c r="F525" s="10">
        <v>16.156</v>
      </c>
      <c r="G525" s="10">
        <v>4.09</v>
      </c>
      <c r="H525" s="9">
        <v>66.08</v>
      </c>
    </row>
    <row r="526" ht="16.3" customHeight="1" spans="1:8">
      <c r="A526" s="5" t="s">
        <v>2426</v>
      </c>
      <c r="B526" s="6" t="s">
        <v>2427</v>
      </c>
      <c r="C526" s="6" t="s">
        <v>2428</v>
      </c>
      <c r="D526" s="6" t="s">
        <v>75</v>
      </c>
      <c r="E526" s="5" t="s">
        <v>787</v>
      </c>
      <c r="F526" s="10">
        <v>7.07</v>
      </c>
      <c r="G526" s="10">
        <v>670</v>
      </c>
      <c r="H526" s="9">
        <v>4736.9</v>
      </c>
    </row>
    <row r="527" ht="16.3" customHeight="1" spans="1:8">
      <c r="A527" s="5" t="s">
        <v>2429</v>
      </c>
      <c r="B527" s="6" t="s">
        <v>2430</v>
      </c>
      <c r="C527" s="6" t="s">
        <v>2431</v>
      </c>
      <c r="D527" s="6" t="s">
        <v>75</v>
      </c>
      <c r="E527" s="5" t="s">
        <v>787</v>
      </c>
      <c r="F527" s="10">
        <v>12.12</v>
      </c>
      <c r="G527" s="10">
        <v>248.55</v>
      </c>
      <c r="H527" s="9">
        <v>3012.43</v>
      </c>
    </row>
    <row r="528" ht="27.9" customHeight="1" spans="1:8">
      <c r="A528" s="5" t="s">
        <v>2432</v>
      </c>
      <c r="B528" s="6" t="s">
        <v>2433</v>
      </c>
      <c r="C528" s="6" t="s">
        <v>2434</v>
      </c>
      <c r="D528" s="6" t="s">
        <v>2435</v>
      </c>
      <c r="E528" s="5" t="s">
        <v>989</v>
      </c>
      <c r="F528" s="10">
        <v>2</v>
      </c>
      <c r="G528" s="10">
        <v>750</v>
      </c>
      <c r="H528" s="9">
        <v>1500</v>
      </c>
    </row>
    <row r="529" ht="16.3" customHeight="1" spans="1:8">
      <c r="A529" s="5" t="s">
        <v>2436</v>
      </c>
      <c r="B529" s="6" t="s">
        <v>2437</v>
      </c>
      <c r="C529" s="6" t="s">
        <v>2438</v>
      </c>
      <c r="D529" s="6" t="s">
        <v>2439</v>
      </c>
      <c r="E529" s="5" t="s">
        <v>29</v>
      </c>
      <c r="F529" s="10">
        <v>133.2</v>
      </c>
      <c r="G529" s="10">
        <v>100.19</v>
      </c>
      <c r="H529" s="9">
        <v>13345.31</v>
      </c>
    </row>
    <row r="530" ht="27.9" customHeight="1" spans="1:8">
      <c r="A530" s="5" t="s">
        <v>2440</v>
      </c>
      <c r="B530" s="6" t="s">
        <v>2441</v>
      </c>
      <c r="C530" s="6" t="s">
        <v>2442</v>
      </c>
      <c r="D530" s="6" t="s">
        <v>75</v>
      </c>
      <c r="E530" s="5" t="s">
        <v>171</v>
      </c>
      <c r="F530" s="10">
        <v>0.26</v>
      </c>
      <c r="G530" s="10">
        <v>855</v>
      </c>
      <c r="H530" s="9">
        <v>222.21</v>
      </c>
    </row>
    <row r="531" ht="27.9" customHeight="1" spans="1:8">
      <c r="A531" s="5" t="s">
        <v>2443</v>
      </c>
      <c r="B531" s="6" t="s">
        <v>2444</v>
      </c>
      <c r="C531" s="6" t="s">
        <v>1303</v>
      </c>
      <c r="D531" s="6" t="s">
        <v>75</v>
      </c>
      <c r="E531" s="5" t="s">
        <v>1282</v>
      </c>
      <c r="F531" s="10">
        <v>1.548</v>
      </c>
      <c r="G531" s="10">
        <v>3.77</v>
      </c>
      <c r="H531" s="9">
        <v>5.84</v>
      </c>
    </row>
    <row r="532" ht="27.9" customHeight="1" spans="1:8">
      <c r="A532" s="5" t="s">
        <v>2445</v>
      </c>
      <c r="B532" s="6" t="s">
        <v>2446</v>
      </c>
      <c r="C532" s="6" t="s">
        <v>1370</v>
      </c>
      <c r="D532" s="6" t="s">
        <v>75</v>
      </c>
      <c r="E532" s="5" t="s">
        <v>1282</v>
      </c>
      <c r="F532" s="10">
        <v>0.084</v>
      </c>
      <c r="G532" s="10">
        <v>5.04</v>
      </c>
      <c r="H532" s="9">
        <v>0.42</v>
      </c>
    </row>
    <row r="533" ht="27.9" customHeight="1" spans="1:8">
      <c r="A533" s="5" t="s">
        <v>2447</v>
      </c>
      <c r="B533" s="6" t="s">
        <v>2448</v>
      </c>
      <c r="C533" s="6" t="s">
        <v>2449</v>
      </c>
      <c r="D533" s="6" t="s">
        <v>75</v>
      </c>
      <c r="E533" s="5" t="s">
        <v>2450</v>
      </c>
      <c r="F533" s="10">
        <v>4804.229</v>
      </c>
      <c r="G533" s="10">
        <v>1</v>
      </c>
      <c r="H533" s="9">
        <v>4804.23</v>
      </c>
    </row>
    <row r="534" ht="27.9" customHeight="1" spans="1:8">
      <c r="A534" s="5" t="s">
        <v>2451</v>
      </c>
      <c r="B534" s="6" t="s">
        <v>2452</v>
      </c>
      <c r="C534" s="6" t="s">
        <v>2449</v>
      </c>
      <c r="D534" s="6" t="s">
        <v>75</v>
      </c>
      <c r="E534" s="5" t="s">
        <v>79</v>
      </c>
      <c r="F534" s="10">
        <v>5302.957</v>
      </c>
      <c r="G534" s="10">
        <v>1</v>
      </c>
      <c r="H534" s="9">
        <v>5302.96</v>
      </c>
    </row>
    <row r="535" ht="16.3" customHeight="1" spans="1:8">
      <c r="A535" s="5" t="s">
        <v>2453</v>
      </c>
      <c r="B535" s="6" t="s">
        <v>2454</v>
      </c>
      <c r="C535" s="6" t="s">
        <v>2455</v>
      </c>
      <c r="D535" s="6" t="s">
        <v>75</v>
      </c>
      <c r="E535" s="5" t="s">
        <v>79</v>
      </c>
      <c r="F535" s="10">
        <v>50.904</v>
      </c>
      <c r="G535" s="10">
        <v>1</v>
      </c>
      <c r="H535" s="9">
        <v>50.9</v>
      </c>
    </row>
    <row r="536" ht="16.3" customHeight="1" spans="1:8">
      <c r="A536" s="5" t="s">
        <v>2456</v>
      </c>
      <c r="B536" s="6" t="s">
        <v>2457</v>
      </c>
      <c r="C536" s="6" t="s">
        <v>2458</v>
      </c>
      <c r="D536" s="6" t="s">
        <v>75</v>
      </c>
      <c r="E536" s="5" t="s">
        <v>1524</v>
      </c>
      <c r="F536" s="10">
        <v>4.008</v>
      </c>
      <c r="G536" s="10">
        <v>600</v>
      </c>
      <c r="H536" s="9">
        <v>2404.8</v>
      </c>
    </row>
    <row r="537" ht="16.3" customHeight="1" spans="1:8">
      <c r="A537" s="5" t="s">
        <v>2459</v>
      </c>
      <c r="B537" s="6" t="s">
        <v>2460</v>
      </c>
      <c r="C537" s="6" t="s">
        <v>2461</v>
      </c>
      <c r="D537" s="6" t="s">
        <v>75</v>
      </c>
      <c r="E537" s="5" t="s">
        <v>812</v>
      </c>
      <c r="F537" s="10">
        <v>1</v>
      </c>
      <c r="G537" s="10">
        <v>720</v>
      </c>
      <c r="H537" s="9">
        <v>720</v>
      </c>
    </row>
    <row r="538" ht="16.3" customHeight="1" spans="1:8">
      <c r="A538" s="5" t="s">
        <v>2462</v>
      </c>
      <c r="B538" s="6" t="s">
        <v>2463</v>
      </c>
      <c r="C538" s="6" t="s">
        <v>2464</v>
      </c>
      <c r="D538" s="6" t="s">
        <v>75</v>
      </c>
      <c r="E538" s="5" t="s">
        <v>812</v>
      </c>
      <c r="F538" s="10">
        <v>1</v>
      </c>
      <c r="G538" s="10">
        <v>624</v>
      </c>
      <c r="H538" s="9">
        <v>624</v>
      </c>
    </row>
    <row r="539" ht="16.3" customHeight="1" spans="1:8">
      <c r="A539" s="5" t="s">
        <v>2465</v>
      </c>
      <c r="B539" s="6" t="s">
        <v>2466</v>
      </c>
      <c r="C539" s="6" t="s">
        <v>2467</v>
      </c>
      <c r="D539" s="6" t="s">
        <v>75</v>
      </c>
      <c r="E539" s="5" t="s">
        <v>812</v>
      </c>
      <c r="F539" s="10">
        <v>1</v>
      </c>
      <c r="G539" s="10">
        <v>3900</v>
      </c>
      <c r="H539" s="9">
        <v>3900</v>
      </c>
    </row>
    <row r="540" ht="16.3" customHeight="1" spans="1:8">
      <c r="A540" s="5" t="s">
        <v>2468</v>
      </c>
      <c r="B540" s="6" t="s">
        <v>2469</v>
      </c>
      <c r="C540" s="6" t="s">
        <v>2470</v>
      </c>
      <c r="D540" s="6" t="s">
        <v>75</v>
      </c>
      <c r="E540" s="5" t="s">
        <v>812</v>
      </c>
      <c r="F540" s="10">
        <v>4</v>
      </c>
      <c r="G540" s="10">
        <v>850</v>
      </c>
      <c r="H540" s="9">
        <v>3400</v>
      </c>
    </row>
    <row r="541" ht="16.3" customHeight="1" spans="1:8">
      <c r="A541" s="5" t="s">
        <v>2471</v>
      </c>
      <c r="B541" s="6" t="s">
        <v>2472</v>
      </c>
      <c r="C541" s="6" t="s">
        <v>2473</v>
      </c>
      <c r="D541" s="6" t="s">
        <v>75</v>
      </c>
      <c r="E541" s="5" t="s">
        <v>812</v>
      </c>
      <c r="F541" s="10">
        <v>1</v>
      </c>
      <c r="G541" s="10">
        <v>2760</v>
      </c>
      <c r="H541" s="9">
        <v>2760</v>
      </c>
    </row>
    <row r="542" ht="16.3" customHeight="1" spans="1:8">
      <c r="A542" s="5" t="s">
        <v>2474</v>
      </c>
      <c r="B542" s="6" t="s">
        <v>2475</v>
      </c>
      <c r="C542" s="6" t="s">
        <v>2476</v>
      </c>
      <c r="D542" s="6" t="s">
        <v>75</v>
      </c>
      <c r="E542" s="5" t="s">
        <v>812</v>
      </c>
      <c r="F542" s="10">
        <v>3</v>
      </c>
      <c r="G542" s="10">
        <v>300</v>
      </c>
      <c r="H542" s="9">
        <v>900</v>
      </c>
    </row>
    <row r="543" ht="16.3" customHeight="1" spans="1:8">
      <c r="A543" s="5" t="s">
        <v>2477</v>
      </c>
      <c r="B543" s="6" t="s">
        <v>2478</v>
      </c>
      <c r="C543" s="6" t="s">
        <v>2479</v>
      </c>
      <c r="D543" s="6" t="s">
        <v>75</v>
      </c>
      <c r="E543" s="5" t="s">
        <v>32</v>
      </c>
      <c r="F543" s="10">
        <v>3.015</v>
      </c>
      <c r="G543" s="10">
        <v>30</v>
      </c>
      <c r="H543" s="9">
        <v>90.45</v>
      </c>
    </row>
    <row r="544" ht="27.9" customHeight="1" spans="1:8">
      <c r="A544" s="5" t="s">
        <v>2480</v>
      </c>
      <c r="B544" s="6" t="s">
        <v>2481</v>
      </c>
      <c r="C544" s="6" t="s">
        <v>2482</v>
      </c>
      <c r="D544" s="6" t="s">
        <v>2483</v>
      </c>
      <c r="E544" s="5" t="s">
        <v>171</v>
      </c>
      <c r="F544" s="10">
        <v>0.028</v>
      </c>
      <c r="G544" s="10">
        <v>403.909</v>
      </c>
      <c r="H544" s="9">
        <v>11.41</v>
      </c>
    </row>
    <row r="545" ht="16.3" customHeight="1" spans="1:8">
      <c r="A545" s="5" t="s">
        <v>2484</v>
      </c>
      <c r="B545" s="6" t="s">
        <v>2485</v>
      </c>
      <c r="C545" s="6" t="s">
        <v>2486</v>
      </c>
      <c r="D545" s="6" t="s">
        <v>2487</v>
      </c>
      <c r="E545" s="5" t="s">
        <v>171</v>
      </c>
      <c r="F545" s="10">
        <v>0.071</v>
      </c>
      <c r="G545" s="10">
        <v>403.909</v>
      </c>
      <c r="H545" s="9">
        <v>28.59</v>
      </c>
    </row>
    <row r="546" ht="16.3" customHeight="1" spans="1:8">
      <c r="A546" s="5" t="s">
        <v>2488</v>
      </c>
      <c r="B546" s="6" t="s">
        <v>2489</v>
      </c>
      <c r="C546" s="6" t="s">
        <v>2486</v>
      </c>
      <c r="D546" s="6" t="s">
        <v>2490</v>
      </c>
      <c r="E546" s="5" t="s">
        <v>171</v>
      </c>
      <c r="F546" s="10">
        <v>0.49</v>
      </c>
      <c r="G546" s="10">
        <v>388.518</v>
      </c>
      <c r="H546" s="9">
        <v>190.45</v>
      </c>
    </row>
    <row r="547" ht="16.3" customHeight="1" spans="1:8">
      <c r="A547" s="5" t="s">
        <v>2491</v>
      </c>
      <c r="B547" s="6" t="s">
        <v>2492</v>
      </c>
      <c r="C547" s="6" t="s">
        <v>2493</v>
      </c>
      <c r="D547" s="6" t="s">
        <v>2494</v>
      </c>
      <c r="E547" s="5" t="s">
        <v>171</v>
      </c>
      <c r="F547" s="10">
        <v>22.846</v>
      </c>
      <c r="G547" s="10">
        <v>290.6</v>
      </c>
      <c r="H547" s="9">
        <v>6639.05</v>
      </c>
    </row>
    <row r="548" ht="25.6" customHeight="1" spans="1:8">
      <c r="A548" s="1" t="s">
        <v>1261</v>
      </c>
      <c r="B548" s="1"/>
      <c r="C548" s="1"/>
      <c r="D548" s="1"/>
      <c r="E548" s="1"/>
      <c r="F548" s="1"/>
      <c r="G548" s="1"/>
      <c r="H548" s="1"/>
    </row>
    <row r="549" ht="17.85" customHeight="1" spans="1:8">
      <c r="A549" s="2" t="s">
        <v>75</v>
      </c>
      <c r="B549" s="2"/>
      <c r="C549" s="2"/>
      <c r="D549" s="2"/>
      <c r="E549" s="2"/>
      <c r="F549" s="2"/>
      <c r="G549" s="2"/>
      <c r="H549" s="2"/>
    </row>
    <row r="550" ht="17.05" customHeight="1" spans="1:8">
      <c r="A550" s="3" t="s">
        <v>153</v>
      </c>
      <c r="B550" s="3"/>
      <c r="C550" s="3"/>
      <c r="D550" s="3"/>
      <c r="E550" s="3"/>
      <c r="F550" s="3"/>
      <c r="G550" s="2" t="s">
        <v>2495</v>
      </c>
      <c r="H550" s="2"/>
    </row>
    <row r="551" ht="31" customHeight="1" spans="1:8">
      <c r="A551" s="4" t="s">
        <v>92</v>
      </c>
      <c r="B551" s="4" t="s">
        <v>1263</v>
      </c>
      <c r="C551" s="4" t="s">
        <v>1264</v>
      </c>
      <c r="D551" s="4" t="s">
        <v>1265</v>
      </c>
      <c r="E551" s="4" t="s">
        <v>10</v>
      </c>
      <c r="F551" s="5" t="s">
        <v>11</v>
      </c>
      <c r="G551" s="4" t="s">
        <v>1266</v>
      </c>
      <c r="H551" s="5" t="s">
        <v>162</v>
      </c>
    </row>
    <row r="552" ht="27.9" customHeight="1" spans="1:8">
      <c r="A552" s="5" t="s">
        <v>2496</v>
      </c>
      <c r="B552" s="6" t="s">
        <v>2497</v>
      </c>
      <c r="C552" s="6" t="s">
        <v>2498</v>
      </c>
      <c r="D552" s="6" t="s">
        <v>2499</v>
      </c>
      <c r="E552" s="5" t="s">
        <v>171</v>
      </c>
      <c r="F552" s="10">
        <v>3.996</v>
      </c>
      <c r="G552" s="10">
        <v>219.464</v>
      </c>
      <c r="H552" s="9">
        <v>876.97</v>
      </c>
    </row>
    <row r="553" ht="27.9" customHeight="1" spans="1:8">
      <c r="A553" s="5" t="s">
        <v>2500</v>
      </c>
      <c r="B553" s="6" t="s">
        <v>2501</v>
      </c>
      <c r="C553" s="6" t="s">
        <v>2498</v>
      </c>
      <c r="D553" s="6" t="s">
        <v>2502</v>
      </c>
      <c r="E553" s="5" t="s">
        <v>171</v>
      </c>
      <c r="F553" s="10">
        <v>4.729</v>
      </c>
      <c r="G553" s="10">
        <v>248.046</v>
      </c>
      <c r="H553" s="9">
        <v>1173</v>
      </c>
    </row>
    <row r="554" ht="27.9" customHeight="1" spans="1:8">
      <c r="A554" s="5" t="s">
        <v>2503</v>
      </c>
      <c r="B554" s="6" t="s">
        <v>2504</v>
      </c>
      <c r="C554" s="6" t="s">
        <v>2505</v>
      </c>
      <c r="D554" s="6" t="s">
        <v>2506</v>
      </c>
      <c r="E554" s="5" t="s">
        <v>171</v>
      </c>
      <c r="F554" s="10">
        <v>6.265</v>
      </c>
      <c r="G554" s="10">
        <v>428.297</v>
      </c>
      <c r="H554" s="9">
        <v>2683.22</v>
      </c>
    </row>
    <row r="555" ht="27.9" customHeight="1" spans="1:8">
      <c r="A555" s="5" t="s">
        <v>2507</v>
      </c>
      <c r="B555" s="6" t="s">
        <v>2508</v>
      </c>
      <c r="C555" s="6" t="s">
        <v>2505</v>
      </c>
      <c r="D555" s="6" t="s">
        <v>2509</v>
      </c>
      <c r="E555" s="5" t="s">
        <v>171</v>
      </c>
      <c r="F555" s="10">
        <v>7.75</v>
      </c>
      <c r="G555" s="10">
        <v>381.527</v>
      </c>
      <c r="H555" s="9">
        <v>2956.92</v>
      </c>
    </row>
    <row r="556" ht="27.9" customHeight="1" spans="1:8">
      <c r="A556" s="5" t="s">
        <v>2510</v>
      </c>
      <c r="B556" s="6" t="s">
        <v>2511</v>
      </c>
      <c r="C556" s="6" t="s">
        <v>2505</v>
      </c>
      <c r="D556" s="6" t="s">
        <v>2512</v>
      </c>
      <c r="E556" s="5" t="s">
        <v>171</v>
      </c>
      <c r="F556" s="10">
        <v>12.944</v>
      </c>
      <c r="G556" s="10">
        <v>340.037</v>
      </c>
      <c r="H556" s="9">
        <v>4401.49</v>
      </c>
    </row>
    <row r="557" ht="16.3" customHeight="1" spans="1:8">
      <c r="A557" s="5" t="s">
        <v>2513</v>
      </c>
      <c r="B557" s="6" t="s">
        <v>2514</v>
      </c>
      <c r="C557" s="6" t="s">
        <v>2515</v>
      </c>
      <c r="D557" s="6" t="s">
        <v>2516</v>
      </c>
      <c r="E557" s="5" t="s">
        <v>171</v>
      </c>
      <c r="F557" s="10">
        <v>0.516</v>
      </c>
      <c r="G557" s="10">
        <v>324.9</v>
      </c>
      <c r="H557" s="9">
        <v>167.76</v>
      </c>
    </row>
    <row r="558" ht="16.3" customHeight="1" spans="1:8">
      <c r="A558" s="5" t="s">
        <v>2517</v>
      </c>
      <c r="B558" s="6" t="s">
        <v>2518</v>
      </c>
      <c r="C558" s="6" t="s">
        <v>2519</v>
      </c>
      <c r="D558" s="6" t="s">
        <v>2520</v>
      </c>
      <c r="E558" s="5" t="s">
        <v>171</v>
      </c>
      <c r="F558" s="10">
        <v>9.698</v>
      </c>
      <c r="G558" s="10">
        <v>199.661</v>
      </c>
      <c r="H558" s="9">
        <v>1936.32</v>
      </c>
    </row>
    <row r="559" ht="16.3" customHeight="1" spans="1:8">
      <c r="A559" s="5" t="s">
        <v>2521</v>
      </c>
      <c r="B559" s="6" t="s">
        <v>2522</v>
      </c>
      <c r="C559" s="6" t="s">
        <v>2519</v>
      </c>
      <c r="D559" s="6" t="s">
        <v>2523</v>
      </c>
      <c r="E559" s="5" t="s">
        <v>171</v>
      </c>
      <c r="F559" s="10">
        <v>3.524</v>
      </c>
      <c r="G559" s="10">
        <v>209.088</v>
      </c>
      <c r="H559" s="9">
        <v>736.89</v>
      </c>
    </row>
    <row r="560" ht="16.3" customHeight="1" spans="1:8">
      <c r="A560" s="5" t="s">
        <v>2524</v>
      </c>
      <c r="B560" s="6" t="s">
        <v>2525</v>
      </c>
      <c r="C560" s="6" t="s">
        <v>2519</v>
      </c>
      <c r="D560" s="6" t="s">
        <v>2526</v>
      </c>
      <c r="E560" s="5" t="s">
        <v>171</v>
      </c>
      <c r="F560" s="10">
        <v>3.932</v>
      </c>
      <c r="G560" s="10">
        <v>218.055</v>
      </c>
      <c r="H560" s="9">
        <v>857.48</v>
      </c>
    </row>
    <row r="561" ht="16.3" customHeight="1" spans="1:8">
      <c r="A561" s="5" t="s">
        <v>2527</v>
      </c>
      <c r="B561" s="6" t="s">
        <v>2528</v>
      </c>
      <c r="C561" s="6" t="s">
        <v>2529</v>
      </c>
      <c r="D561" s="6" t="s">
        <v>75</v>
      </c>
      <c r="E561" s="5" t="s">
        <v>171</v>
      </c>
      <c r="F561" s="10">
        <v>1.507</v>
      </c>
      <c r="G561" s="10">
        <v>691.904</v>
      </c>
      <c r="H561" s="9">
        <v>1042.79</v>
      </c>
    </row>
    <row r="562" ht="27.9" customHeight="1" spans="1:8">
      <c r="A562" s="5" t="s">
        <v>2422</v>
      </c>
      <c r="B562" s="6" t="s">
        <v>2530</v>
      </c>
      <c r="C562" s="6" t="s">
        <v>2531</v>
      </c>
      <c r="D562" s="6" t="s">
        <v>2532</v>
      </c>
      <c r="E562" s="5" t="s">
        <v>171</v>
      </c>
      <c r="F562" s="10">
        <v>0.153</v>
      </c>
      <c r="G562" s="10">
        <v>251.46</v>
      </c>
      <c r="H562" s="9">
        <v>38.47</v>
      </c>
    </row>
    <row r="563" ht="27.9" customHeight="1" spans="1:8">
      <c r="A563" s="5" t="s">
        <v>2533</v>
      </c>
      <c r="B563" s="6" t="s">
        <v>2534</v>
      </c>
      <c r="C563" s="6" t="s">
        <v>2531</v>
      </c>
      <c r="D563" s="6" t="s">
        <v>2535</v>
      </c>
      <c r="E563" s="5" t="s">
        <v>171</v>
      </c>
      <c r="F563" s="10">
        <v>0.421</v>
      </c>
      <c r="G563" s="10">
        <v>262.964</v>
      </c>
      <c r="H563" s="9">
        <v>110.77</v>
      </c>
    </row>
    <row r="564" ht="27.9" customHeight="1" spans="1:8">
      <c r="A564" s="5" t="s">
        <v>2536</v>
      </c>
      <c r="B564" s="6" t="s">
        <v>2537</v>
      </c>
      <c r="C564" s="6" t="s">
        <v>2531</v>
      </c>
      <c r="D564" s="6" t="s">
        <v>2538</v>
      </c>
      <c r="E564" s="5" t="s">
        <v>171</v>
      </c>
      <c r="F564" s="10">
        <v>79.185</v>
      </c>
      <c r="G564" s="10">
        <v>280.14</v>
      </c>
      <c r="H564" s="9">
        <v>22182.95</v>
      </c>
    </row>
    <row r="565" ht="27.9" customHeight="1" spans="1:8">
      <c r="A565" s="5" t="s">
        <v>2539</v>
      </c>
      <c r="B565" s="6" t="s">
        <v>2540</v>
      </c>
      <c r="C565" s="6" t="s">
        <v>2531</v>
      </c>
      <c r="D565" s="6" t="s">
        <v>2541</v>
      </c>
      <c r="E565" s="5" t="s">
        <v>171</v>
      </c>
      <c r="F565" s="10">
        <v>311.81</v>
      </c>
      <c r="G565" s="10">
        <v>298.576</v>
      </c>
      <c r="H565" s="9">
        <v>93098.99</v>
      </c>
    </row>
    <row r="566" ht="27.9" customHeight="1" spans="1:8">
      <c r="A566" s="5" t="s">
        <v>2542</v>
      </c>
      <c r="B566" s="6" t="s">
        <v>2543</v>
      </c>
      <c r="C566" s="6" t="s">
        <v>2531</v>
      </c>
      <c r="D566" s="6" t="s">
        <v>2544</v>
      </c>
      <c r="E566" s="5" t="s">
        <v>171</v>
      </c>
      <c r="F566" s="10">
        <v>1.659</v>
      </c>
      <c r="G566" s="10">
        <v>258.975</v>
      </c>
      <c r="H566" s="9">
        <v>429.51</v>
      </c>
    </row>
    <row r="567" ht="27.9" customHeight="1" spans="1:8">
      <c r="A567" s="5" t="s">
        <v>2545</v>
      </c>
      <c r="B567" s="6" t="s">
        <v>2546</v>
      </c>
      <c r="C567" s="6" t="s">
        <v>2531</v>
      </c>
      <c r="D567" s="6" t="s">
        <v>2547</v>
      </c>
      <c r="E567" s="5" t="s">
        <v>171</v>
      </c>
      <c r="F567" s="10">
        <v>1.549</v>
      </c>
      <c r="G567" s="10">
        <v>273.915</v>
      </c>
      <c r="H567" s="9">
        <v>424.26</v>
      </c>
    </row>
    <row r="568" ht="27.9" customHeight="1" spans="1:8">
      <c r="A568" s="5" t="s">
        <v>2548</v>
      </c>
      <c r="B568" s="6" t="s">
        <v>2549</v>
      </c>
      <c r="C568" s="6" t="s">
        <v>2531</v>
      </c>
      <c r="D568" s="6" t="s">
        <v>2550</v>
      </c>
      <c r="E568" s="5" t="s">
        <v>171</v>
      </c>
      <c r="F568" s="10">
        <v>0.949</v>
      </c>
      <c r="G568" s="10">
        <v>265.935</v>
      </c>
      <c r="H568" s="9">
        <v>252.38</v>
      </c>
    </row>
    <row r="569" ht="27.9" customHeight="1" spans="1:8">
      <c r="A569" s="5" t="s">
        <v>1897</v>
      </c>
      <c r="B569" s="6" t="s">
        <v>2551</v>
      </c>
      <c r="C569" s="6" t="s">
        <v>2552</v>
      </c>
      <c r="D569" s="6" t="s">
        <v>2553</v>
      </c>
      <c r="E569" s="5" t="s">
        <v>171</v>
      </c>
      <c r="F569" s="10">
        <v>14.188</v>
      </c>
      <c r="G569" s="10">
        <v>375.14</v>
      </c>
      <c r="H569" s="9">
        <v>5322.36</v>
      </c>
    </row>
    <row r="570" ht="27.9" customHeight="1" spans="1:8">
      <c r="A570" s="5" t="s">
        <v>2554</v>
      </c>
      <c r="B570" s="6" t="s">
        <v>2555</v>
      </c>
      <c r="C570" s="6" t="s">
        <v>2552</v>
      </c>
      <c r="D570" s="6" t="s">
        <v>2556</v>
      </c>
      <c r="E570" s="5" t="s">
        <v>171</v>
      </c>
      <c r="F570" s="10">
        <v>4.409</v>
      </c>
      <c r="G570" s="10">
        <v>394.59</v>
      </c>
      <c r="H570" s="9">
        <v>1739.72</v>
      </c>
    </row>
    <row r="571" ht="27.9" customHeight="1" spans="1:8">
      <c r="A571" s="5" t="s">
        <v>2557</v>
      </c>
      <c r="B571" s="6" t="s">
        <v>2558</v>
      </c>
      <c r="C571" s="6" t="s">
        <v>2559</v>
      </c>
      <c r="D571" s="6" t="s">
        <v>2560</v>
      </c>
      <c r="E571" s="5" t="s">
        <v>171</v>
      </c>
      <c r="F571" s="10">
        <v>0.305</v>
      </c>
      <c r="G571" s="10">
        <v>362.78</v>
      </c>
      <c r="H571" s="9">
        <v>110.47</v>
      </c>
    </row>
    <row r="572" ht="27.9" customHeight="1" spans="1:8">
      <c r="A572" s="5" t="s">
        <v>2561</v>
      </c>
      <c r="B572" s="6" t="s">
        <v>2562</v>
      </c>
      <c r="C572" s="6" t="s">
        <v>2559</v>
      </c>
      <c r="D572" s="6" t="s">
        <v>2563</v>
      </c>
      <c r="E572" s="5" t="s">
        <v>171</v>
      </c>
      <c r="F572" s="10">
        <v>6.518</v>
      </c>
      <c r="G572" s="10">
        <v>382.57</v>
      </c>
      <c r="H572" s="9">
        <v>2493.72</v>
      </c>
    </row>
    <row r="573" ht="27.9" customHeight="1" spans="1:8">
      <c r="A573" s="5" t="s">
        <v>2564</v>
      </c>
      <c r="B573" s="6" t="s">
        <v>2565</v>
      </c>
      <c r="C573" s="6" t="s">
        <v>2559</v>
      </c>
      <c r="D573" s="6" t="s">
        <v>2566</v>
      </c>
      <c r="E573" s="5" t="s">
        <v>171</v>
      </c>
      <c r="F573" s="10">
        <v>10.43</v>
      </c>
      <c r="G573" s="10">
        <v>401.55</v>
      </c>
      <c r="H573" s="9">
        <v>4188.35</v>
      </c>
    </row>
    <row r="574" ht="27.9" customHeight="1" spans="1:8">
      <c r="A574" s="5" t="s">
        <v>2567</v>
      </c>
      <c r="B574" s="6" t="s">
        <v>2568</v>
      </c>
      <c r="C574" s="6" t="s">
        <v>2559</v>
      </c>
      <c r="D574" s="6" t="s">
        <v>2569</v>
      </c>
      <c r="E574" s="5" t="s">
        <v>171</v>
      </c>
      <c r="F574" s="10">
        <v>4.565</v>
      </c>
      <c r="G574" s="10">
        <v>380.18</v>
      </c>
      <c r="H574" s="9">
        <v>1735.6</v>
      </c>
    </row>
    <row r="575" ht="39.55" customHeight="1" spans="1:8">
      <c r="A575" s="5" t="s">
        <v>2570</v>
      </c>
      <c r="B575" s="6" t="s">
        <v>2571</v>
      </c>
      <c r="C575" s="6" t="s">
        <v>2572</v>
      </c>
      <c r="D575" s="6" t="s">
        <v>2573</v>
      </c>
      <c r="E575" s="5" t="s">
        <v>171</v>
      </c>
      <c r="F575" s="10">
        <v>6.377</v>
      </c>
      <c r="G575" s="10">
        <v>390.49</v>
      </c>
      <c r="H575" s="9">
        <v>2490.21</v>
      </c>
    </row>
    <row r="576" ht="39.55" customHeight="1" spans="1:8">
      <c r="A576" s="5" t="s">
        <v>2574</v>
      </c>
      <c r="B576" s="6" t="s">
        <v>2575</v>
      </c>
      <c r="C576" s="6" t="s">
        <v>2572</v>
      </c>
      <c r="D576" s="6" t="s">
        <v>2576</v>
      </c>
      <c r="E576" s="5" t="s">
        <v>171</v>
      </c>
      <c r="F576" s="10">
        <v>30.741</v>
      </c>
      <c r="G576" s="10">
        <v>428.64</v>
      </c>
      <c r="H576" s="9">
        <v>13176.87</v>
      </c>
    </row>
    <row r="577" ht="25.6" customHeight="1" spans="1:8">
      <c r="A577" s="1" t="s">
        <v>1261</v>
      </c>
      <c r="B577" s="1"/>
      <c r="C577" s="1"/>
      <c r="D577" s="1"/>
      <c r="E577" s="1"/>
      <c r="F577" s="1"/>
      <c r="G577" s="1"/>
      <c r="H577" s="1"/>
    </row>
    <row r="578" ht="17.85" customHeight="1" spans="1:8">
      <c r="A578" s="2" t="s">
        <v>75</v>
      </c>
      <c r="B578" s="2"/>
      <c r="C578" s="2"/>
      <c r="D578" s="2"/>
      <c r="E578" s="2"/>
      <c r="F578" s="2"/>
      <c r="G578" s="2"/>
      <c r="H578" s="2"/>
    </row>
    <row r="579" ht="17.05" customHeight="1" spans="1:8">
      <c r="A579" s="3" t="s">
        <v>153</v>
      </c>
      <c r="B579" s="3"/>
      <c r="C579" s="3"/>
      <c r="D579" s="3"/>
      <c r="E579" s="3"/>
      <c r="F579" s="3"/>
      <c r="G579" s="2" t="s">
        <v>2577</v>
      </c>
      <c r="H579" s="2"/>
    </row>
    <row r="580" ht="31" customHeight="1" spans="1:8">
      <c r="A580" s="4" t="s">
        <v>92</v>
      </c>
      <c r="B580" s="4" t="s">
        <v>1263</v>
      </c>
      <c r="C580" s="4" t="s">
        <v>1264</v>
      </c>
      <c r="D580" s="4" t="s">
        <v>1265</v>
      </c>
      <c r="E580" s="4" t="s">
        <v>10</v>
      </c>
      <c r="F580" s="5" t="s">
        <v>11</v>
      </c>
      <c r="G580" s="4" t="s">
        <v>1266</v>
      </c>
      <c r="H580" s="5" t="s">
        <v>162</v>
      </c>
    </row>
    <row r="581" ht="0.05" customHeight="1" spans="1:8">
      <c r="A581" s="5" t="s">
        <v>75</v>
      </c>
      <c r="B581" s="6" t="s">
        <v>75</v>
      </c>
      <c r="C581" s="6" t="s">
        <v>75</v>
      </c>
      <c r="D581" s="6" t="s">
        <v>75</v>
      </c>
      <c r="E581" s="5" t="s">
        <v>75</v>
      </c>
      <c r="F581" s="8"/>
      <c r="G581" s="8"/>
      <c r="H581" s="8"/>
    </row>
    <row r="582" ht="39.55" customHeight="1" spans="1:8">
      <c r="A582" s="5" t="s">
        <v>2578</v>
      </c>
      <c r="B582" s="6" t="s">
        <v>2579</v>
      </c>
      <c r="C582" s="6" t="s">
        <v>2572</v>
      </c>
      <c r="D582" s="6" t="s">
        <v>2580</v>
      </c>
      <c r="E582" s="5" t="s">
        <v>171</v>
      </c>
      <c r="F582" s="10">
        <v>20.543</v>
      </c>
      <c r="G582" s="10">
        <v>445.59</v>
      </c>
      <c r="H582" s="9">
        <v>9153.93</v>
      </c>
    </row>
    <row r="583" ht="27.9" customHeight="1" spans="1:8">
      <c r="A583" s="5" t="s">
        <v>2581</v>
      </c>
      <c r="B583" s="6" t="s">
        <v>2582</v>
      </c>
      <c r="C583" s="6" t="s">
        <v>2583</v>
      </c>
      <c r="D583" s="6" t="s">
        <v>2584</v>
      </c>
      <c r="E583" s="5" t="s">
        <v>171</v>
      </c>
      <c r="F583" s="10">
        <v>17.705</v>
      </c>
      <c r="G583" s="10">
        <v>460.14</v>
      </c>
      <c r="H583" s="9">
        <v>8146.92</v>
      </c>
    </row>
    <row r="584" ht="27.9" customHeight="1" spans="1:8">
      <c r="A584" s="5" t="s">
        <v>2585</v>
      </c>
      <c r="B584" s="6" t="s">
        <v>2586</v>
      </c>
      <c r="C584" s="6" t="s">
        <v>2587</v>
      </c>
      <c r="D584" s="6" t="s">
        <v>2588</v>
      </c>
      <c r="E584" s="5" t="s">
        <v>171</v>
      </c>
      <c r="F584" s="10">
        <v>0.1</v>
      </c>
      <c r="G584" s="10">
        <v>368.83</v>
      </c>
      <c r="H584" s="9">
        <v>36.88</v>
      </c>
    </row>
    <row r="585" ht="16.3" customHeight="1" spans="1:8">
      <c r="A585" s="5" t="s">
        <v>2589</v>
      </c>
      <c r="B585" s="6" t="s">
        <v>2590</v>
      </c>
      <c r="C585" s="6" t="s">
        <v>2591</v>
      </c>
      <c r="D585" s="6" t="s">
        <v>2592</v>
      </c>
      <c r="E585" s="5" t="s">
        <v>171</v>
      </c>
      <c r="F585" s="10">
        <v>109.439</v>
      </c>
      <c r="G585" s="10">
        <v>277.78</v>
      </c>
      <c r="H585" s="9">
        <v>30399.83</v>
      </c>
    </row>
    <row r="586" ht="16.3" customHeight="1" spans="1:8">
      <c r="A586" s="5" t="s">
        <v>2593</v>
      </c>
      <c r="B586" s="6" t="s">
        <v>2594</v>
      </c>
      <c r="C586" s="6" t="s">
        <v>2595</v>
      </c>
      <c r="D586" s="6" t="s">
        <v>75</v>
      </c>
      <c r="E586" s="5" t="s">
        <v>171</v>
      </c>
      <c r="F586" s="10">
        <v>11.669</v>
      </c>
      <c r="G586" s="10">
        <v>610.34</v>
      </c>
      <c r="H586" s="9">
        <v>7122.14</v>
      </c>
    </row>
    <row r="587" ht="16.3" customHeight="1" spans="1:8">
      <c r="A587" s="5" t="s">
        <v>2596</v>
      </c>
      <c r="B587" s="6" t="s">
        <v>2597</v>
      </c>
      <c r="C587" s="6" t="s">
        <v>2598</v>
      </c>
      <c r="D587" s="6" t="s">
        <v>75</v>
      </c>
      <c r="E587" s="5" t="s">
        <v>171</v>
      </c>
      <c r="F587" s="10">
        <v>5.849</v>
      </c>
      <c r="G587" s="8"/>
      <c r="H587" s="8"/>
    </row>
    <row r="588" ht="16.3" customHeight="1" spans="1:8">
      <c r="A588" s="5" t="s">
        <v>2599</v>
      </c>
      <c r="B588" s="6" t="s">
        <v>2600</v>
      </c>
      <c r="C588" s="6" t="s">
        <v>2601</v>
      </c>
      <c r="D588" s="6" t="s">
        <v>2602</v>
      </c>
      <c r="E588" s="5" t="s">
        <v>171</v>
      </c>
      <c r="F588" s="10">
        <v>71.628</v>
      </c>
      <c r="G588" s="10">
        <v>155.867</v>
      </c>
      <c r="H588" s="9">
        <v>11164.52</v>
      </c>
    </row>
    <row r="589" ht="16.3" customHeight="1" spans="1:8">
      <c r="A589" s="5" t="s">
        <v>44</v>
      </c>
      <c r="B589" s="6" t="s">
        <v>75</v>
      </c>
      <c r="C589" s="5" t="s">
        <v>2603</v>
      </c>
      <c r="D589" s="6" t="s">
        <v>75</v>
      </c>
      <c r="E589" s="5" t="s">
        <v>75</v>
      </c>
      <c r="F589" s="7" t="s">
        <v>75</v>
      </c>
      <c r="G589" s="7" t="s">
        <v>75</v>
      </c>
      <c r="H589" s="7" t="s">
        <v>75</v>
      </c>
    </row>
    <row r="590" ht="16.3" customHeight="1" spans="1:8">
      <c r="A590" s="5" t="s">
        <v>96</v>
      </c>
      <c r="B590" s="6" t="s">
        <v>2604</v>
      </c>
      <c r="C590" s="6" t="s">
        <v>2605</v>
      </c>
      <c r="D590" s="6" t="s">
        <v>2606</v>
      </c>
      <c r="E590" s="5" t="s">
        <v>812</v>
      </c>
      <c r="F590" s="10">
        <v>1</v>
      </c>
      <c r="G590" s="10">
        <v>8055</v>
      </c>
      <c r="H590" s="9">
        <v>8055</v>
      </c>
    </row>
    <row r="591" ht="16.3" customHeight="1" spans="1:8">
      <c r="A591" s="5" t="s">
        <v>64</v>
      </c>
      <c r="B591" s="6" t="s">
        <v>75</v>
      </c>
      <c r="C591" s="5" t="s">
        <v>2607</v>
      </c>
      <c r="D591" s="6" t="s">
        <v>75</v>
      </c>
      <c r="E591" s="5" t="s">
        <v>75</v>
      </c>
      <c r="F591" s="7" t="s">
        <v>75</v>
      </c>
      <c r="G591" s="7" t="s">
        <v>75</v>
      </c>
      <c r="H591" s="7" t="s">
        <v>75</v>
      </c>
    </row>
    <row r="592" ht="27.9" customHeight="1" spans="1:8">
      <c r="A592" s="5" t="s">
        <v>96</v>
      </c>
      <c r="B592" s="6" t="s">
        <v>2608</v>
      </c>
      <c r="C592" s="6" t="s">
        <v>2609</v>
      </c>
      <c r="D592" s="6" t="s">
        <v>75</v>
      </c>
      <c r="E592" s="5" t="s">
        <v>79</v>
      </c>
      <c r="F592" s="10">
        <v>9.89</v>
      </c>
      <c r="G592" s="10">
        <v>1</v>
      </c>
      <c r="H592" s="9">
        <v>9.89</v>
      </c>
    </row>
    <row r="593" ht="16.3" customHeight="1" spans="1:8">
      <c r="A593" s="5" t="s">
        <v>104</v>
      </c>
      <c r="B593" s="6" t="s">
        <v>2610</v>
      </c>
      <c r="C593" s="6" t="s">
        <v>2611</v>
      </c>
      <c r="D593" s="6" t="s">
        <v>2612</v>
      </c>
      <c r="E593" s="5" t="s">
        <v>2613</v>
      </c>
      <c r="F593" s="10">
        <v>0.45</v>
      </c>
      <c r="G593" s="10">
        <v>6.03</v>
      </c>
      <c r="H593" s="9">
        <v>2.71</v>
      </c>
    </row>
    <row r="594" ht="16.3" customHeight="1" spans="1:8">
      <c r="A594" s="5" t="s">
        <v>105</v>
      </c>
      <c r="B594" s="6" t="s">
        <v>2614</v>
      </c>
      <c r="C594" s="6" t="s">
        <v>2615</v>
      </c>
      <c r="D594" s="6" t="s">
        <v>2616</v>
      </c>
      <c r="E594" s="5" t="s">
        <v>2613</v>
      </c>
      <c r="F594" s="10">
        <v>1.682</v>
      </c>
      <c r="G594" s="10">
        <v>6.83</v>
      </c>
      <c r="H594" s="9">
        <v>11.49</v>
      </c>
    </row>
    <row r="595" ht="16.3" customHeight="1" spans="1:8">
      <c r="A595" s="5" t="s">
        <v>107</v>
      </c>
      <c r="B595" s="6" t="s">
        <v>2617</v>
      </c>
      <c r="C595" s="6" t="s">
        <v>2618</v>
      </c>
      <c r="D595" s="6" t="s">
        <v>75</v>
      </c>
      <c r="E595" s="5" t="s">
        <v>2613</v>
      </c>
      <c r="F595" s="10">
        <v>0.789</v>
      </c>
      <c r="G595" s="10">
        <v>10.33</v>
      </c>
      <c r="H595" s="9">
        <v>8.15</v>
      </c>
    </row>
    <row r="596" ht="16.3" customHeight="1" spans="1:8">
      <c r="A596" s="5" t="s">
        <v>176</v>
      </c>
      <c r="B596" s="6" t="s">
        <v>2619</v>
      </c>
      <c r="C596" s="6" t="s">
        <v>2620</v>
      </c>
      <c r="D596" s="6" t="s">
        <v>75</v>
      </c>
      <c r="E596" s="5" t="s">
        <v>2613</v>
      </c>
      <c r="F596" s="10">
        <v>2.009</v>
      </c>
      <c r="G596" s="10">
        <v>39.84</v>
      </c>
      <c r="H596" s="9">
        <v>80.02</v>
      </c>
    </row>
    <row r="597" ht="16.3" customHeight="1" spans="1:8">
      <c r="A597" s="5" t="s">
        <v>179</v>
      </c>
      <c r="B597" s="6" t="s">
        <v>2621</v>
      </c>
      <c r="C597" s="6" t="s">
        <v>2622</v>
      </c>
      <c r="D597" s="6" t="s">
        <v>75</v>
      </c>
      <c r="E597" s="5" t="s">
        <v>2613</v>
      </c>
      <c r="F597" s="10">
        <v>0.25</v>
      </c>
      <c r="G597" s="10">
        <v>11.49</v>
      </c>
      <c r="H597" s="9">
        <v>2.87</v>
      </c>
    </row>
    <row r="598" ht="16.3" customHeight="1" spans="1:8">
      <c r="A598" s="5" t="s">
        <v>183</v>
      </c>
      <c r="B598" s="6" t="s">
        <v>2623</v>
      </c>
      <c r="C598" s="6" t="s">
        <v>2624</v>
      </c>
      <c r="D598" s="6" t="s">
        <v>75</v>
      </c>
      <c r="E598" s="5" t="s">
        <v>2613</v>
      </c>
      <c r="F598" s="10">
        <v>1.406</v>
      </c>
      <c r="G598" s="10">
        <v>5.51</v>
      </c>
      <c r="H598" s="9">
        <v>7.74</v>
      </c>
    </row>
    <row r="599" ht="16.3" customHeight="1" spans="1:8">
      <c r="A599" s="5" t="s">
        <v>187</v>
      </c>
      <c r="B599" s="6" t="s">
        <v>2625</v>
      </c>
      <c r="C599" s="6" t="s">
        <v>2626</v>
      </c>
      <c r="D599" s="6" t="s">
        <v>75</v>
      </c>
      <c r="E599" s="5" t="s">
        <v>2613</v>
      </c>
      <c r="F599" s="10">
        <v>0.841</v>
      </c>
      <c r="G599" s="10">
        <v>17.08</v>
      </c>
      <c r="H599" s="9">
        <v>14.36</v>
      </c>
    </row>
    <row r="600" ht="16.3" customHeight="1" spans="1:8">
      <c r="A600" s="5" t="s">
        <v>190</v>
      </c>
      <c r="B600" s="6" t="s">
        <v>2627</v>
      </c>
      <c r="C600" s="6" t="s">
        <v>2628</v>
      </c>
      <c r="D600" s="6" t="s">
        <v>75</v>
      </c>
      <c r="E600" s="5" t="s">
        <v>2613</v>
      </c>
      <c r="F600" s="10">
        <v>0.8</v>
      </c>
      <c r="G600" s="10">
        <v>4.89</v>
      </c>
      <c r="H600" s="9">
        <v>3.91</v>
      </c>
    </row>
    <row r="601" ht="16.3" customHeight="1" spans="1:8">
      <c r="A601" s="5" t="s">
        <v>194</v>
      </c>
      <c r="B601" s="6" t="s">
        <v>2629</v>
      </c>
      <c r="C601" s="6" t="s">
        <v>2630</v>
      </c>
      <c r="D601" s="6" t="s">
        <v>75</v>
      </c>
      <c r="E601" s="5" t="s">
        <v>2613</v>
      </c>
      <c r="F601" s="10">
        <v>2.58</v>
      </c>
      <c r="G601" s="10">
        <v>10.24</v>
      </c>
      <c r="H601" s="9">
        <v>26.42</v>
      </c>
    </row>
    <row r="602" ht="16.3" customHeight="1" spans="1:8">
      <c r="A602" s="5" t="s">
        <v>197</v>
      </c>
      <c r="B602" s="6" t="s">
        <v>2631</v>
      </c>
      <c r="C602" s="6" t="s">
        <v>2632</v>
      </c>
      <c r="D602" s="6" t="s">
        <v>75</v>
      </c>
      <c r="E602" s="5" t="s">
        <v>2613</v>
      </c>
      <c r="F602" s="10">
        <v>0.789</v>
      </c>
      <c r="G602" s="10">
        <v>18.2</v>
      </c>
      <c r="H602" s="9">
        <v>14.36</v>
      </c>
    </row>
    <row r="603" ht="16.3" customHeight="1" spans="1:8">
      <c r="A603" s="5" t="s">
        <v>201</v>
      </c>
      <c r="B603" s="6" t="s">
        <v>2633</v>
      </c>
      <c r="C603" s="6" t="s">
        <v>2634</v>
      </c>
      <c r="D603" s="6" t="s">
        <v>2635</v>
      </c>
      <c r="E603" s="5" t="s">
        <v>2613</v>
      </c>
      <c r="F603" s="10">
        <v>0.5</v>
      </c>
      <c r="G603" s="10">
        <v>1483.911</v>
      </c>
      <c r="H603" s="9">
        <v>741.96</v>
      </c>
    </row>
    <row r="604" ht="16.3" customHeight="1" spans="1:8">
      <c r="A604" s="5" t="s">
        <v>205</v>
      </c>
      <c r="B604" s="6" t="s">
        <v>2636</v>
      </c>
      <c r="C604" s="6" t="s">
        <v>2634</v>
      </c>
      <c r="D604" s="6" t="s">
        <v>2637</v>
      </c>
      <c r="E604" s="5" t="s">
        <v>2613</v>
      </c>
      <c r="F604" s="10">
        <v>3.5</v>
      </c>
      <c r="G604" s="10">
        <v>1515.02</v>
      </c>
      <c r="H604" s="9">
        <v>5302.23</v>
      </c>
    </row>
    <row r="605" ht="16.3" customHeight="1" spans="1:8">
      <c r="A605" s="5" t="s">
        <v>208</v>
      </c>
      <c r="B605" s="6" t="s">
        <v>2638</v>
      </c>
      <c r="C605" s="6" t="s">
        <v>2639</v>
      </c>
      <c r="D605" s="6" t="s">
        <v>2640</v>
      </c>
      <c r="E605" s="5" t="s">
        <v>2613</v>
      </c>
      <c r="F605" s="10">
        <v>9.764</v>
      </c>
      <c r="G605" s="10">
        <v>792.523</v>
      </c>
      <c r="H605" s="9">
        <v>7738.35</v>
      </c>
    </row>
    <row r="606" ht="16.3" customHeight="1" spans="1:8">
      <c r="A606" s="5" t="s">
        <v>211</v>
      </c>
      <c r="B606" s="6" t="s">
        <v>2641</v>
      </c>
      <c r="C606" s="6" t="s">
        <v>2642</v>
      </c>
      <c r="D606" s="6" t="s">
        <v>2643</v>
      </c>
      <c r="E606" s="5" t="s">
        <v>2613</v>
      </c>
      <c r="F606" s="10">
        <v>40.457</v>
      </c>
      <c r="G606" s="10">
        <v>258.366</v>
      </c>
      <c r="H606" s="9">
        <v>10452.75</v>
      </c>
    </row>
    <row r="607" ht="27.9" customHeight="1" spans="1:8">
      <c r="A607" s="5" t="s">
        <v>215</v>
      </c>
      <c r="B607" s="6" t="s">
        <v>2644</v>
      </c>
      <c r="C607" s="6" t="s">
        <v>2645</v>
      </c>
      <c r="D607" s="6" t="s">
        <v>2646</v>
      </c>
      <c r="E607" s="5" t="s">
        <v>2613</v>
      </c>
      <c r="F607" s="10">
        <v>0.001</v>
      </c>
      <c r="G607" s="10">
        <v>350.877</v>
      </c>
      <c r="H607" s="9">
        <v>0.35</v>
      </c>
    </row>
    <row r="608" ht="16.3" customHeight="1" spans="1:8">
      <c r="A608" s="5" t="s">
        <v>219</v>
      </c>
      <c r="B608" s="6" t="s">
        <v>2647</v>
      </c>
      <c r="C608" s="6" t="s">
        <v>2648</v>
      </c>
      <c r="D608" s="6" t="s">
        <v>2649</v>
      </c>
      <c r="E608" s="5" t="s">
        <v>2613</v>
      </c>
      <c r="F608" s="10">
        <v>11.12</v>
      </c>
      <c r="G608" s="10">
        <v>166.768</v>
      </c>
      <c r="H608" s="9">
        <v>1854.54</v>
      </c>
    </row>
    <row r="609" ht="16.3" customHeight="1" spans="1:8">
      <c r="A609" s="5" t="s">
        <v>223</v>
      </c>
      <c r="B609" s="6" t="s">
        <v>2650</v>
      </c>
      <c r="C609" s="6" t="s">
        <v>2651</v>
      </c>
      <c r="D609" s="6" t="s">
        <v>75</v>
      </c>
      <c r="E609" s="5" t="s">
        <v>2613</v>
      </c>
      <c r="F609" s="10">
        <v>5.753</v>
      </c>
      <c r="G609" s="10">
        <v>17.605</v>
      </c>
      <c r="H609" s="9">
        <v>101.29</v>
      </c>
    </row>
    <row r="610" ht="16.3" customHeight="1" spans="1:8">
      <c r="A610" s="5" t="s">
        <v>227</v>
      </c>
      <c r="B610" s="6" t="s">
        <v>2652</v>
      </c>
      <c r="C610" s="6" t="s">
        <v>2653</v>
      </c>
      <c r="D610" s="6" t="s">
        <v>75</v>
      </c>
      <c r="E610" s="5" t="s">
        <v>2613</v>
      </c>
      <c r="F610" s="10">
        <v>5.753</v>
      </c>
      <c r="G610" s="10">
        <v>23.236</v>
      </c>
      <c r="H610" s="9">
        <v>133.68</v>
      </c>
    </row>
    <row r="611" ht="16.3" customHeight="1" spans="1:8">
      <c r="A611" s="5" t="s">
        <v>231</v>
      </c>
      <c r="B611" s="6" t="s">
        <v>2654</v>
      </c>
      <c r="C611" s="6" t="s">
        <v>2655</v>
      </c>
      <c r="D611" s="6" t="s">
        <v>2656</v>
      </c>
      <c r="E611" s="5" t="s">
        <v>2613</v>
      </c>
      <c r="F611" s="10">
        <v>0.829</v>
      </c>
      <c r="G611" s="10">
        <v>8.1</v>
      </c>
      <c r="H611" s="9">
        <v>6.71</v>
      </c>
    </row>
    <row r="612" ht="16.3" customHeight="1" spans="1:8">
      <c r="A612" s="5" t="s">
        <v>234</v>
      </c>
      <c r="B612" s="6" t="s">
        <v>2657</v>
      </c>
      <c r="C612" s="6" t="s">
        <v>2655</v>
      </c>
      <c r="D612" s="6" t="s">
        <v>2658</v>
      </c>
      <c r="E612" s="5" t="s">
        <v>2613</v>
      </c>
      <c r="F612" s="10">
        <v>0.241</v>
      </c>
      <c r="G612" s="10">
        <v>8.97</v>
      </c>
      <c r="H612" s="9">
        <v>2.16</v>
      </c>
    </row>
    <row r="613" ht="16.3" customHeight="1" spans="1:8">
      <c r="A613" s="5" t="s">
        <v>236</v>
      </c>
      <c r="B613" s="6" t="s">
        <v>2659</v>
      </c>
      <c r="C613" s="6" t="s">
        <v>2660</v>
      </c>
      <c r="D613" s="6" t="s">
        <v>2661</v>
      </c>
      <c r="E613" s="5" t="s">
        <v>2613</v>
      </c>
      <c r="F613" s="10">
        <v>0.193</v>
      </c>
      <c r="G613" s="10">
        <v>21.786</v>
      </c>
      <c r="H613" s="9">
        <v>4.2</v>
      </c>
    </row>
    <row r="614" ht="16.3" customHeight="1" spans="1:8">
      <c r="A614" s="5" t="s">
        <v>241</v>
      </c>
      <c r="B614" s="6" t="s">
        <v>2662</v>
      </c>
      <c r="C614" s="6" t="s">
        <v>2663</v>
      </c>
      <c r="D614" s="6" t="s">
        <v>2664</v>
      </c>
      <c r="E614" s="5" t="s">
        <v>2613</v>
      </c>
      <c r="F614" s="10">
        <v>5.232</v>
      </c>
      <c r="G614" s="10">
        <v>928.197</v>
      </c>
      <c r="H614" s="9">
        <v>4856.01</v>
      </c>
    </row>
    <row r="615" ht="16.3" customHeight="1" spans="1:8">
      <c r="A615" s="5" t="s">
        <v>244</v>
      </c>
      <c r="B615" s="6" t="s">
        <v>2665</v>
      </c>
      <c r="C615" s="6" t="s">
        <v>2666</v>
      </c>
      <c r="D615" s="6" t="s">
        <v>2667</v>
      </c>
      <c r="E615" s="5" t="s">
        <v>2613</v>
      </c>
      <c r="F615" s="10">
        <v>3.47</v>
      </c>
      <c r="G615" s="10">
        <v>990.107</v>
      </c>
      <c r="H615" s="9">
        <v>3435.41</v>
      </c>
    </row>
    <row r="616" ht="16.3" customHeight="1" spans="1:8">
      <c r="A616" s="5" t="s">
        <v>247</v>
      </c>
      <c r="B616" s="6" t="s">
        <v>2668</v>
      </c>
      <c r="C616" s="6" t="s">
        <v>2669</v>
      </c>
      <c r="D616" s="6" t="s">
        <v>2670</v>
      </c>
      <c r="E616" s="5" t="s">
        <v>2613</v>
      </c>
      <c r="F616" s="10">
        <v>1.916</v>
      </c>
      <c r="G616" s="10">
        <v>557.275</v>
      </c>
      <c r="H616" s="9">
        <v>1067.63</v>
      </c>
    </row>
    <row r="617" ht="16.3" customHeight="1" spans="1:8">
      <c r="A617" s="5" t="s">
        <v>251</v>
      </c>
      <c r="B617" s="6" t="s">
        <v>2671</v>
      </c>
      <c r="C617" s="6" t="s">
        <v>2669</v>
      </c>
      <c r="D617" s="6" t="s">
        <v>2672</v>
      </c>
      <c r="E617" s="5" t="s">
        <v>2613</v>
      </c>
      <c r="F617" s="10">
        <v>1.417</v>
      </c>
      <c r="G617" s="10">
        <v>576.953</v>
      </c>
      <c r="H617" s="9">
        <v>817.33</v>
      </c>
    </row>
    <row r="618" ht="25.6" customHeight="1" spans="1:8">
      <c r="A618" s="1" t="s">
        <v>1261</v>
      </c>
      <c r="B618" s="1"/>
      <c r="C618" s="1"/>
      <c r="D618" s="1"/>
      <c r="E618" s="1"/>
      <c r="F618" s="1"/>
      <c r="G618" s="1"/>
      <c r="H618" s="1"/>
    </row>
    <row r="619" ht="17.85" customHeight="1" spans="1:8">
      <c r="A619" s="2" t="s">
        <v>75</v>
      </c>
      <c r="B619" s="2"/>
      <c r="C619" s="2"/>
      <c r="D619" s="2"/>
      <c r="E619" s="2"/>
      <c r="F619" s="2"/>
      <c r="G619" s="2"/>
      <c r="H619" s="2"/>
    </row>
    <row r="620" ht="17.05" customHeight="1" spans="1:8">
      <c r="A620" s="3" t="s">
        <v>153</v>
      </c>
      <c r="B620" s="3"/>
      <c r="C620" s="3"/>
      <c r="D620" s="3"/>
      <c r="E620" s="3"/>
      <c r="F620" s="3"/>
      <c r="G620" s="2" t="s">
        <v>2673</v>
      </c>
      <c r="H620" s="2"/>
    </row>
    <row r="621" ht="31" customHeight="1" spans="1:8">
      <c r="A621" s="4" t="s">
        <v>92</v>
      </c>
      <c r="B621" s="4" t="s">
        <v>1263</v>
      </c>
      <c r="C621" s="4" t="s">
        <v>1264</v>
      </c>
      <c r="D621" s="4" t="s">
        <v>1265</v>
      </c>
      <c r="E621" s="4" t="s">
        <v>10</v>
      </c>
      <c r="F621" s="5" t="s">
        <v>11</v>
      </c>
      <c r="G621" s="4" t="s">
        <v>1266</v>
      </c>
      <c r="H621" s="5" t="s">
        <v>162</v>
      </c>
    </row>
    <row r="622" ht="16.3" customHeight="1" spans="1:8">
      <c r="A622" s="5" t="s">
        <v>255</v>
      </c>
      <c r="B622" s="6" t="s">
        <v>2674</v>
      </c>
      <c r="C622" s="6" t="s">
        <v>2669</v>
      </c>
      <c r="D622" s="6" t="s">
        <v>2675</v>
      </c>
      <c r="E622" s="5" t="s">
        <v>2613</v>
      </c>
      <c r="F622" s="10">
        <v>2.619</v>
      </c>
      <c r="G622" s="10">
        <v>597.512</v>
      </c>
      <c r="H622" s="9">
        <v>1564.92</v>
      </c>
    </row>
    <row r="623" ht="16.3" customHeight="1" spans="1:8">
      <c r="A623" s="5" t="s">
        <v>258</v>
      </c>
      <c r="B623" s="6" t="s">
        <v>2676</v>
      </c>
      <c r="C623" s="6" t="s">
        <v>2669</v>
      </c>
      <c r="D623" s="6" t="s">
        <v>2677</v>
      </c>
      <c r="E623" s="5" t="s">
        <v>2613</v>
      </c>
      <c r="F623" s="10">
        <v>5.699</v>
      </c>
      <c r="G623" s="10">
        <v>658.586</v>
      </c>
      <c r="H623" s="9">
        <v>3753.05</v>
      </c>
    </row>
    <row r="624" ht="16.3" customHeight="1" spans="1:8">
      <c r="A624" s="5" t="s">
        <v>261</v>
      </c>
      <c r="B624" s="6" t="s">
        <v>2678</v>
      </c>
      <c r="C624" s="6" t="s">
        <v>2679</v>
      </c>
      <c r="D624" s="6" t="s">
        <v>2670</v>
      </c>
      <c r="E624" s="5" t="s">
        <v>2613</v>
      </c>
      <c r="F624" s="10">
        <v>4.654</v>
      </c>
      <c r="G624" s="10">
        <v>648.797</v>
      </c>
      <c r="H624" s="9">
        <v>3019.3</v>
      </c>
    </row>
    <row r="625" ht="16.3" customHeight="1" spans="1:8">
      <c r="A625" s="5" t="s">
        <v>264</v>
      </c>
      <c r="B625" s="6" t="s">
        <v>2680</v>
      </c>
      <c r="C625" s="6" t="s">
        <v>2679</v>
      </c>
      <c r="D625" s="6" t="s">
        <v>2681</v>
      </c>
      <c r="E625" s="5" t="s">
        <v>2613</v>
      </c>
      <c r="F625" s="10">
        <v>55.977</v>
      </c>
      <c r="G625" s="10">
        <v>1009.236</v>
      </c>
      <c r="H625" s="9">
        <v>56494.25</v>
      </c>
    </row>
    <row r="626" ht="16.3" customHeight="1" spans="1:8">
      <c r="A626" s="5" t="s">
        <v>267</v>
      </c>
      <c r="B626" s="6" t="s">
        <v>2682</v>
      </c>
      <c r="C626" s="6" t="s">
        <v>2683</v>
      </c>
      <c r="D626" s="6" t="s">
        <v>2684</v>
      </c>
      <c r="E626" s="5" t="s">
        <v>2613</v>
      </c>
      <c r="F626" s="10">
        <v>0.5</v>
      </c>
      <c r="G626" s="10">
        <v>1592.227</v>
      </c>
      <c r="H626" s="9">
        <v>796.11</v>
      </c>
    </row>
    <row r="627" ht="16.3" customHeight="1" spans="1:8">
      <c r="A627" s="5" t="s">
        <v>270</v>
      </c>
      <c r="B627" s="6" t="s">
        <v>2685</v>
      </c>
      <c r="C627" s="6" t="s">
        <v>2686</v>
      </c>
      <c r="D627" s="6" t="s">
        <v>2687</v>
      </c>
      <c r="E627" s="5" t="s">
        <v>2613</v>
      </c>
      <c r="F627" s="10">
        <v>0.374</v>
      </c>
      <c r="G627" s="10">
        <v>295.866</v>
      </c>
      <c r="H627" s="9">
        <v>110.74</v>
      </c>
    </row>
    <row r="628" ht="16.3" customHeight="1" spans="1:8">
      <c r="A628" s="5" t="s">
        <v>274</v>
      </c>
      <c r="B628" s="6" t="s">
        <v>2688</v>
      </c>
      <c r="C628" s="6" t="s">
        <v>2689</v>
      </c>
      <c r="D628" s="6" t="s">
        <v>2690</v>
      </c>
      <c r="E628" s="5" t="s">
        <v>2613</v>
      </c>
      <c r="F628" s="10">
        <v>0.159</v>
      </c>
      <c r="G628" s="10">
        <v>80.367</v>
      </c>
      <c r="H628" s="9">
        <v>12.77</v>
      </c>
    </row>
    <row r="629" ht="16.3" customHeight="1" spans="1:8">
      <c r="A629" s="5" t="s">
        <v>277</v>
      </c>
      <c r="B629" s="6" t="s">
        <v>2691</v>
      </c>
      <c r="C629" s="6" t="s">
        <v>2692</v>
      </c>
      <c r="D629" s="6" t="s">
        <v>2693</v>
      </c>
      <c r="E629" s="5" t="s">
        <v>2613</v>
      </c>
      <c r="F629" s="10">
        <v>2.92</v>
      </c>
      <c r="G629" s="10">
        <v>521.021</v>
      </c>
      <c r="H629" s="9">
        <v>1521.62</v>
      </c>
    </row>
    <row r="630" ht="16.3" customHeight="1" spans="1:8">
      <c r="A630" s="5" t="s">
        <v>281</v>
      </c>
      <c r="B630" s="6" t="s">
        <v>2694</v>
      </c>
      <c r="C630" s="6" t="s">
        <v>2692</v>
      </c>
      <c r="D630" s="6" t="s">
        <v>2695</v>
      </c>
      <c r="E630" s="5" t="s">
        <v>2613</v>
      </c>
      <c r="F630" s="10">
        <v>6.915</v>
      </c>
      <c r="G630" s="10">
        <v>872.945</v>
      </c>
      <c r="H630" s="9">
        <v>6036.79</v>
      </c>
    </row>
    <row r="631" ht="16.3" customHeight="1" spans="1:8">
      <c r="A631" s="5" t="s">
        <v>286</v>
      </c>
      <c r="B631" s="6" t="s">
        <v>2696</v>
      </c>
      <c r="C631" s="6" t="s">
        <v>2692</v>
      </c>
      <c r="D631" s="6" t="s">
        <v>2697</v>
      </c>
      <c r="E631" s="5" t="s">
        <v>2613</v>
      </c>
      <c r="F631" s="10">
        <v>0.111</v>
      </c>
      <c r="G631" s="10">
        <v>943.287</v>
      </c>
      <c r="H631" s="9">
        <v>104.74</v>
      </c>
    </row>
    <row r="632" ht="16.3" customHeight="1" spans="1:8">
      <c r="A632" s="5" t="s">
        <v>289</v>
      </c>
      <c r="B632" s="6" t="s">
        <v>2698</v>
      </c>
      <c r="C632" s="6" t="s">
        <v>2692</v>
      </c>
      <c r="D632" s="6" t="s">
        <v>2699</v>
      </c>
      <c r="E632" s="5" t="s">
        <v>2613</v>
      </c>
      <c r="F632" s="10">
        <v>0.207</v>
      </c>
      <c r="G632" s="10">
        <v>1162.822</v>
      </c>
      <c r="H632" s="9">
        <v>240.36</v>
      </c>
    </row>
    <row r="633" ht="16.3" customHeight="1" spans="1:8">
      <c r="A633" s="5" t="s">
        <v>294</v>
      </c>
      <c r="B633" s="6" t="s">
        <v>2700</v>
      </c>
      <c r="C633" s="6" t="s">
        <v>2692</v>
      </c>
      <c r="D633" s="6" t="s">
        <v>2701</v>
      </c>
      <c r="E633" s="5" t="s">
        <v>2613</v>
      </c>
      <c r="F633" s="10">
        <v>0.008</v>
      </c>
      <c r="G633" s="10">
        <v>1223.87</v>
      </c>
      <c r="H633" s="9">
        <v>9.89</v>
      </c>
    </row>
    <row r="634" ht="16.3" customHeight="1" spans="1:8">
      <c r="A634" s="5" t="s">
        <v>297</v>
      </c>
      <c r="B634" s="6" t="s">
        <v>2702</v>
      </c>
      <c r="C634" s="6" t="s">
        <v>2703</v>
      </c>
      <c r="D634" s="6" t="s">
        <v>2697</v>
      </c>
      <c r="E634" s="5" t="s">
        <v>2613</v>
      </c>
      <c r="F634" s="10">
        <v>0.143</v>
      </c>
      <c r="G634" s="10">
        <v>510.334</v>
      </c>
      <c r="H634" s="9">
        <v>73.09</v>
      </c>
    </row>
    <row r="635" ht="16.3" customHeight="1" spans="1:8">
      <c r="A635" s="5" t="s">
        <v>300</v>
      </c>
      <c r="B635" s="6" t="s">
        <v>2704</v>
      </c>
      <c r="C635" s="6" t="s">
        <v>2703</v>
      </c>
      <c r="D635" s="6" t="s">
        <v>2699</v>
      </c>
      <c r="E635" s="5" t="s">
        <v>2613</v>
      </c>
      <c r="F635" s="10">
        <v>0.054</v>
      </c>
      <c r="G635" s="10">
        <v>681.529</v>
      </c>
      <c r="H635" s="9">
        <v>37.02</v>
      </c>
    </row>
    <row r="636" ht="16.3" customHeight="1" spans="1:8">
      <c r="A636" s="5" t="s">
        <v>303</v>
      </c>
      <c r="B636" s="6" t="s">
        <v>2705</v>
      </c>
      <c r="C636" s="6" t="s">
        <v>2706</v>
      </c>
      <c r="D636" s="6" t="s">
        <v>2707</v>
      </c>
      <c r="E636" s="5" t="s">
        <v>2613</v>
      </c>
      <c r="F636" s="10">
        <v>0.021</v>
      </c>
      <c r="G636" s="10">
        <v>172.533</v>
      </c>
      <c r="H636" s="9">
        <v>3.7</v>
      </c>
    </row>
    <row r="637" ht="16.3" customHeight="1" spans="1:8">
      <c r="A637" s="5" t="s">
        <v>306</v>
      </c>
      <c r="B637" s="6" t="s">
        <v>2708</v>
      </c>
      <c r="C637" s="6" t="s">
        <v>2709</v>
      </c>
      <c r="D637" s="6" t="s">
        <v>1279</v>
      </c>
      <c r="E637" s="5" t="s">
        <v>2613</v>
      </c>
      <c r="F637" s="10">
        <v>0.07</v>
      </c>
      <c r="G637" s="10">
        <v>541.52</v>
      </c>
      <c r="H637" s="9">
        <v>37.95</v>
      </c>
    </row>
    <row r="638" ht="16.3" customHeight="1" spans="1:8">
      <c r="A638" s="5" t="s">
        <v>309</v>
      </c>
      <c r="B638" s="6" t="s">
        <v>2710</v>
      </c>
      <c r="C638" s="6" t="s">
        <v>2711</v>
      </c>
      <c r="D638" s="6" t="s">
        <v>75</v>
      </c>
      <c r="E638" s="5" t="s">
        <v>2613</v>
      </c>
      <c r="F638" s="10">
        <v>1.412</v>
      </c>
      <c r="G638" s="10">
        <v>534.99</v>
      </c>
      <c r="H638" s="9">
        <v>755.41</v>
      </c>
    </row>
    <row r="639" ht="16.3" customHeight="1" spans="1:8">
      <c r="A639" s="5" t="s">
        <v>312</v>
      </c>
      <c r="B639" s="6" t="s">
        <v>2712</v>
      </c>
      <c r="C639" s="6" t="s">
        <v>2713</v>
      </c>
      <c r="D639" s="6" t="s">
        <v>2714</v>
      </c>
      <c r="E639" s="5" t="s">
        <v>2613</v>
      </c>
      <c r="F639" s="10">
        <v>0.352</v>
      </c>
      <c r="G639" s="10">
        <v>802.499</v>
      </c>
      <c r="H639" s="9">
        <v>282.79</v>
      </c>
    </row>
    <row r="640" ht="16.3" customHeight="1" spans="1:8">
      <c r="A640" s="5" t="s">
        <v>317</v>
      </c>
      <c r="B640" s="6" t="s">
        <v>2715</v>
      </c>
      <c r="C640" s="6" t="s">
        <v>2716</v>
      </c>
      <c r="D640" s="6" t="s">
        <v>2717</v>
      </c>
      <c r="E640" s="5" t="s">
        <v>2613</v>
      </c>
      <c r="F640" s="10">
        <v>0.315</v>
      </c>
      <c r="G640" s="10">
        <v>538.818</v>
      </c>
      <c r="H640" s="9">
        <v>169.64</v>
      </c>
    </row>
    <row r="641" ht="16.3" customHeight="1" spans="1:8">
      <c r="A641" s="5" t="s">
        <v>324</v>
      </c>
      <c r="B641" s="6" t="s">
        <v>2718</v>
      </c>
      <c r="C641" s="6" t="s">
        <v>2716</v>
      </c>
      <c r="D641" s="6" t="s">
        <v>2719</v>
      </c>
      <c r="E641" s="5" t="s">
        <v>2613</v>
      </c>
      <c r="F641" s="10">
        <v>0.579</v>
      </c>
      <c r="G641" s="10">
        <v>791.55</v>
      </c>
      <c r="H641" s="9">
        <v>458.41</v>
      </c>
    </row>
    <row r="642" ht="16.3" customHeight="1" spans="1:8">
      <c r="A642" s="5" t="s">
        <v>327</v>
      </c>
      <c r="B642" s="6" t="s">
        <v>2720</v>
      </c>
      <c r="C642" s="6" t="s">
        <v>2721</v>
      </c>
      <c r="D642" s="6" t="s">
        <v>2719</v>
      </c>
      <c r="E642" s="5" t="s">
        <v>2613</v>
      </c>
      <c r="F642" s="10">
        <v>0.645</v>
      </c>
      <c r="G642" s="10">
        <v>971.36</v>
      </c>
      <c r="H642" s="9">
        <v>626.91</v>
      </c>
    </row>
    <row r="643" ht="16.3" customHeight="1" spans="1:8">
      <c r="A643" s="5" t="s">
        <v>330</v>
      </c>
      <c r="B643" s="6" t="s">
        <v>2722</v>
      </c>
      <c r="C643" s="6" t="s">
        <v>2723</v>
      </c>
      <c r="D643" s="6" t="s">
        <v>2724</v>
      </c>
      <c r="E643" s="5" t="s">
        <v>2613</v>
      </c>
      <c r="F643" s="10">
        <v>0.276</v>
      </c>
      <c r="G643" s="10">
        <v>878.841</v>
      </c>
      <c r="H643" s="9">
        <v>242.42</v>
      </c>
    </row>
    <row r="644" ht="16.3" customHeight="1" spans="1:8">
      <c r="A644" s="5" t="s">
        <v>333</v>
      </c>
      <c r="B644" s="6" t="s">
        <v>2725</v>
      </c>
      <c r="C644" s="6" t="s">
        <v>2726</v>
      </c>
      <c r="D644" s="6" t="s">
        <v>2727</v>
      </c>
      <c r="E644" s="5" t="s">
        <v>2613</v>
      </c>
      <c r="F644" s="10">
        <v>53.05</v>
      </c>
      <c r="G644" s="10">
        <v>27.16</v>
      </c>
      <c r="H644" s="9">
        <v>1440.83</v>
      </c>
    </row>
    <row r="645" ht="16.3" customHeight="1" spans="1:8">
      <c r="A645" s="5" t="s">
        <v>337</v>
      </c>
      <c r="B645" s="6" t="s">
        <v>2728</v>
      </c>
      <c r="C645" s="6" t="s">
        <v>2729</v>
      </c>
      <c r="D645" s="6" t="s">
        <v>2677</v>
      </c>
      <c r="E645" s="5" t="s">
        <v>2613</v>
      </c>
      <c r="F645" s="10">
        <v>0.276</v>
      </c>
      <c r="G645" s="10">
        <v>1370.807</v>
      </c>
      <c r="H645" s="9">
        <v>378.13</v>
      </c>
    </row>
    <row r="646" ht="16.3" customHeight="1" spans="1:8">
      <c r="A646" s="5" t="s">
        <v>340</v>
      </c>
      <c r="B646" s="6" t="s">
        <v>2730</v>
      </c>
      <c r="C646" s="6" t="s">
        <v>2731</v>
      </c>
      <c r="D646" s="6" t="s">
        <v>2732</v>
      </c>
      <c r="E646" s="5" t="s">
        <v>2613</v>
      </c>
      <c r="F646" s="10">
        <v>1.309</v>
      </c>
      <c r="G646" s="10">
        <v>22.675</v>
      </c>
      <c r="H646" s="9">
        <v>29.68</v>
      </c>
    </row>
    <row r="647" ht="16.3" customHeight="1" spans="1:8">
      <c r="A647" s="5" t="s">
        <v>343</v>
      </c>
      <c r="B647" s="6" t="s">
        <v>2733</v>
      </c>
      <c r="C647" s="6" t="s">
        <v>2734</v>
      </c>
      <c r="D647" s="6" t="s">
        <v>2735</v>
      </c>
      <c r="E647" s="5" t="s">
        <v>2613</v>
      </c>
      <c r="F647" s="10">
        <v>0.283</v>
      </c>
      <c r="G647" s="10">
        <v>38.824</v>
      </c>
      <c r="H647" s="9">
        <v>10.99</v>
      </c>
    </row>
    <row r="648" ht="16.3" customHeight="1" spans="1:8">
      <c r="A648" s="5" t="s">
        <v>346</v>
      </c>
      <c r="B648" s="6" t="s">
        <v>2736</v>
      </c>
      <c r="C648" s="6" t="s">
        <v>2737</v>
      </c>
      <c r="D648" s="6" t="s">
        <v>2735</v>
      </c>
      <c r="E648" s="5" t="s">
        <v>2613</v>
      </c>
      <c r="F648" s="10">
        <v>1.107</v>
      </c>
      <c r="G648" s="10">
        <v>23.829</v>
      </c>
      <c r="H648" s="9">
        <v>26.38</v>
      </c>
    </row>
    <row r="649" ht="16.3" customHeight="1" spans="1:8">
      <c r="A649" s="5" t="s">
        <v>350</v>
      </c>
      <c r="B649" s="6" t="s">
        <v>2738</v>
      </c>
      <c r="C649" s="6" t="s">
        <v>2739</v>
      </c>
      <c r="D649" s="6" t="s">
        <v>75</v>
      </c>
      <c r="E649" s="5" t="s">
        <v>2613</v>
      </c>
      <c r="F649" s="10">
        <v>0.018</v>
      </c>
      <c r="G649" s="10">
        <v>138.46</v>
      </c>
      <c r="H649" s="9">
        <v>2.45</v>
      </c>
    </row>
    <row r="650" ht="16.3" customHeight="1" spans="1:8">
      <c r="A650" s="5" t="s">
        <v>353</v>
      </c>
      <c r="B650" s="6" t="s">
        <v>2740</v>
      </c>
      <c r="C650" s="6" t="s">
        <v>2741</v>
      </c>
      <c r="D650" s="6" t="s">
        <v>2742</v>
      </c>
      <c r="E650" s="5" t="s">
        <v>2613</v>
      </c>
      <c r="F650" s="10">
        <v>0.016</v>
      </c>
      <c r="G650" s="10">
        <v>134.38</v>
      </c>
      <c r="H650" s="9">
        <v>2.12</v>
      </c>
    </row>
    <row r="651" ht="16.3" customHeight="1" spans="1:8">
      <c r="A651" s="5" t="s">
        <v>358</v>
      </c>
      <c r="B651" s="6" t="s">
        <v>2743</v>
      </c>
      <c r="C651" s="6" t="s">
        <v>2744</v>
      </c>
      <c r="D651" s="6" t="s">
        <v>2745</v>
      </c>
      <c r="E651" s="5" t="s">
        <v>2613</v>
      </c>
      <c r="F651" s="10">
        <v>0.007</v>
      </c>
      <c r="G651" s="10">
        <v>306.09</v>
      </c>
      <c r="H651" s="9">
        <v>2.12</v>
      </c>
    </row>
    <row r="652" ht="16.3" customHeight="1" spans="1:8">
      <c r="A652" s="5" t="s">
        <v>361</v>
      </c>
      <c r="B652" s="6" t="s">
        <v>2746</v>
      </c>
      <c r="C652" s="6" t="s">
        <v>2747</v>
      </c>
      <c r="D652" s="6" t="s">
        <v>2748</v>
      </c>
      <c r="E652" s="5" t="s">
        <v>2613</v>
      </c>
      <c r="F652" s="10">
        <v>0.007</v>
      </c>
      <c r="G652" s="10">
        <v>235.6</v>
      </c>
      <c r="H652" s="9">
        <v>1.63</v>
      </c>
    </row>
    <row r="653" ht="16.3" customHeight="1" spans="1:8">
      <c r="A653" s="5" t="s">
        <v>364</v>
      </c>
      <c r="B653" s="6" t="s">
        <v>2749</v>
      </c>
      <c r="C653" s="6" t="s">
        <v>2750</v>
      </c>
      <c r="D653" s="6" t="s">
        <v>2751</v>
      </c>
      <c r="E653" s="5" t="s">
        <v>2613</v>
      </c>
      <c r="F653" s="10">
        <v>0.026</v>
      </c>
      <c r="G653" s="10">
        <v>722.053</v>
      </c>
      <c r="H653" s="9">
        <v>18.98</v>
      </c>
    </row>
    <row r="654" ht="16.3" customHeight="1" spans="1:8">
      <c r="A654" s="5" t="s">
        <v>367</v>
      </c>
      <c r="B654" s="6" t="s">
        <v>2752</v>
      </c>
      <c r="C654" s="6" t="s">
        <v>2753</v>
      </c>
      <c r="D654" s="6" t="s">
        <v>2754</v>
      </c>
      <c r="E654" s="5" t="s">
        <v>2613</v>
      </c>
      <c r="F654" s="10">
        <v>0.058</v>
      </c>
      <c r="G654" s="10">
        <v>674.596</v>
      </c>
      <c r="H654" s="9">
        <v>39.18</v>
      </c>
    </row>
    <row r="655" ht="16.3" customHeight="1" spans="1:8">
      <c r="A655" s="5" t="s">
        <v>370</v>
      </c>
      <c r="B655" s="6" t="s">
        <v>2755</v>
      </c>
      <c r="C655" s="6" t="s">
        <v>2756</v>
      </c>
      <c r="D655" s="6" t="s">
        <v>2757</v>
      </c>
      <c r="E655" s="5" t="s">
        <v>2613</v>
      </c>
      <c r="F655" s="10">
        <v>0.408</v>
      </c>
      <c r="G655" s="10">
        <v>20.039</v>
      </c>
      <c r="H655" s="9">
        <v>8.18</v>
      </c>
    </row>
    <row r="656" ht="16.3" customHeight="1" spans="1:8">
      <c r="A656" s="5" t="s">
        <v>373</v>
      </c>
      <c r="B656" s="6" t="s">
        <v>2758</v>
      </c>
      <c r="C656" s="6" t="s">
        <v>2759</v>
      </c>
      <c r="D656" s="6" t="s">
        <v>2760</v>
      </c>
      <c r="E656" s="5" t="s">
        <v>2613</v>
      </c>
      <c r="F656" s="10">
        <v>0.047</v>
      </c>
      <c r="G656" s="10">
        <v>200.73</v>
      </c>
      <c r="H656" s="9">
        <v>9.46</v>
      </c>
    </row>
    <row r="657" ht="16.3" customHeight="1" spans="1:8">
      <c r="A657" s="5" t="s">
        <v>376</v>
      </c>
      <c r="B657" s="6" t="s">
        <v>2761</v>
      </c>
      <c r="C657" s="6" t="s">
        <v>2762</v>
      </c>
      <c r="D657" s="6" t="s">
        <v>2763</v>
      </c>
      <c r="E657" s="5" t="s">
        <v>2613</v>
      </c>
      <c r="F657" s="10">
        <v>0.023</v>
      </c>
      <c r="G657" s="10">
        <v>362.97</v>
      </c>
      <c r="H657" s="9">
        <v>8.38</v>
      </c>
    </row>
    <row r="658" ht="16.3" customHeight="1" spans="1:8">
      <c r="A658" s="5" t="s">
        <v>379</v>
      </c>
      <c r="B658" s="6" t="s">
        <v>2764</v>
      </c>
      <c r="C658" s="6" t="s">
        <v>2765</v>
      </c>
      <c r="D658" s="6" t="s">
        <v>2766</v>
      </c>
      <c r="E658" s="5" t="s">
        <v>2613</v>
      </c>
      <c r="F658" s="10">
        <v>0.025</v>
      </c>
      <c r="G658" s="10">
        <v>376.84</v>
      </c>
      <c r="H658" s="9">
        <v>9.4</v>
      </c>
    </row>
    <row r="659" ht="16.3" customHeight="1" spans="1:8">
      <c r="A659" s="5" t="s">
        <v>384</v>
      </c>
      <c r="B659" s="6" t="s">
        <v>2767</v>
      </c>
      <c r="C659" s="6" t="s">
        <v>2768</v>
      </c>
      <c r="D659" s="6" t="s">
        <v>75</v>
      </c>
      <c r="E659" s="5" t="s">
        <v>2613</v>
      </c>
      <c r="F659" s="10">
        <v>12.626</v>
      </c>
      <c r="G659" s="10">
        <v>17</v>
      </c>
      <c r="H659" s="9">
        <v>214.64</v>
      </c>
    </row>
    <row r="660" ht="16.3" customHeight="1" spans="1:8">
      <c r="A660" s="5" t="s">
        <v>390</v>
      </c>
      <c r="B660" s="6" t="s">
        <v>2769</v>
      </c>
      <c r="C660" s="6" t="s">
        <v>2770</v>
      </c>
      <c r="D660" s="6" t="s">
        <v>2771</v>
      </c>
      <c r="E660" s="5" t="s">
        <v>2613</v>
      </c>
      <c r="F660" s="10">
        <v>0.637</v>
      </c>
      <c r="G660" s="10">
        <v>52.72</v>
      </c>
      <c r="H660" s="9">
        <v>33.56</v>
      </c>
    </row>
    <row r="661" ht="16.3" customHeight="1" spans="1:8">
      <c r="A661" s="5" t="s">
        <v>393</v>
      </c>
      <c r="B661" s="6" t="s">
        <v>2772</v>
      </c>
      <c r="C661" s="6" t="s">
        <v>2773</v>
      </c>
      <c r="D661" s="6" t="s">
        <v>2774</v>
      </c>
      <c r="E661" s="5" t="s">
        <v>2613</v>
      </c>
      <c r="F661" s="10">
        <v>3.604</v>
      </c>
      <c r="G661" s="10">
        <v>23.964</v>
      </c>
      <c r="H661" s="9">
        <v>86.37</v>
      </c>
    </row>
    <row r="662" ht="25.6" customHeight="1" spans="1:8">
      <c r="A662" s="1" t="s">
        <v>1261</v>
      </c>
      <c r="B662" s="1"/>
      <c r="C662" s="1"/>
      <c r="D662" s="1"/>
      <c r="E662" s="1"/>
      <c r="F662" s="1"/>
      <c r="G662" s="1"/>
      <c r="H662" s="1"/>
    </row>
    <row r="663" ht="17.85" customHeight="1" spans="1:8">
      <c r="A663" s="2" t="s">
        <v>75</v>
      </c>
      <c r="B663" s="2"/>
      <c r="C663" s="2"/>
      <c r="D663" s="2"/>
      <c r="E663" s="2"/>
      <c r="F663" s="2"/>
      <c r="G663" s="2"/>
      <c r="H663" s="2"/>
    </row>
    <row r="664" ht="17.05" customHeight="1" spans="1:8">
      <c r="A664" s="3" t="s">
        <v>153</v>
      </c>
      <c r="B664" s="3"/>
      <c r="C664" s="3"/>
      <c r="D664" s="3"/>
      <c r="E664" s="3"/>
      <c r="F664" s="3"/>
      <c r="G664" s="2" t="s">
        <v>2775</v>
      </c>
      <c r="H664" s="2"/>
    </row>
    <row r="665" ht="31" customHeight="1" spans="1:8">
      <c r="A665" s="4" t="s">
        <v>92</v>
      </c>
      <c r="B665" s="4" t="s">
        <v>1263</v>
      </c>
      <c r="C665" s="4" t="s">
        <v>1264</v>
      </c>
      <c r="D665" s="4" t="s">
        <v>1265</v>
      </c>
      <c r="E665" s="4" t="s">
        <v>10</v>
      </c>
      <c r="F665" s="5" t="s">
        <v>11</v>
      </c>
      <c r="G665" s="4" t="s">
        <v>1266</v>
      </c>
      <c r="H665" s="5" t="s">
        <v>162</v>
      </c>
    </row>
    <row r="666" ht="16.3" customHeight="1" spans="1:8">
      <c r="A666" s="5" t="s">
        <v>396</v>
      </c>
      <c r="B666" s="6" t="s">
        <v>2776</v>
      </c>
      <c r="C666" s="6" t="s">
        <v>2777</v>
      </c>
      <c r="D666" s="6" t="s">
        <v>2778</v>
      </c>
      <c r="E666" s="5" t="s">
        <v>2613</v>
      </c>
      <c r="F666" s="10">
        <v>0.005</v>
      </c>
      <c r="G666" s="10">
        <v>30.071</v>
      </c>
      <c r="H666" s="9">
        <v>0.14</v>
      </c>
    </row>
    <row r="667" ht="16.3" customHeight="1" spans="1:8">
      <c r="A667" s="5" t="s">
        <v>399</v>
      </c>
      <c r="B667" s="6" t="s">
        <v>2779</v>
      </c>
      <c r="C667" s="6" t="s">
        <v>2780</v>
      </c>
      <c r="D667" s="6" t="s">
        <v>1530</v>
      </c>
      <c r="E667" s="5" t="s">
        <v>2613</v>
      </c>
      <c r="F667" s="10">
        <v>0.118</v>
      </c>
      <c r="G667" s="10">
        <v>5.46</v>
      </c>
      <c r="H667" s="9">
        <v>0.64</v>
      </c>
    </row>
    <row r="668" ht="16.3" customHeight="1" spans="1:8">
      <c r="A668" s="5" t="s">
        <v>402</v>
      </c>
      <c r="B668" s="6" t="s">
        <v>2781</v>
      </c>
      <c r="C668" s="6" t="s">
        <v>2782</v>
      </c>
      <c r="D668" s="6" t="s">
        <v>2783</v>
      </c>
      <c r="E668" s="5" t="s">
        <v>2613</v>
      </c>
      <c r="F668" s="10">
        <v>0.032</v>
      </c>
      <c r="G668" s="10">
        <v>219.68</v>
      </c>
      <c r="H668" s="9">
        <v>7.1</v>
      </c>
    </row>
    <row r="669" ht="16.3" customHeight="1" spans="1:8">
      <c r="A669" s="5" t="s">
        <v>405</v>
      </c>
      <c r="B669" s="6" t="s">
        <v>2784</v>
      </c>
      <c r="C669" s="6" t="s">
        <v>2785</v>
      </c>
      <c r="D669" s="6" t="s">
        <v>2786</v>
      </c>
      <c r="E669" s="5" t="s">
        <v>2613</v>
      </c>
      <c r="F669" s="10">
        <v>8.226</v>
      </c>
      <c r="G669" s="10">
        <v>54.398</v>
      </c>
      <c r="H669" s="9">
        <v>447.47</v>
      </c>
    </row>
    <row r="670" ht="16.3" customHeight="1" spans="1:8">
      <c r="A670" s="5" t="s">
        <v>409</v>
      </c>
      <c r="B670" s="6" t="s">
        <v>2787</v>
      </c>
      <c r="C670" s="6" t="s">
        <v>2785</v>
      </c>
      <c r="D670" s="6" t="s">
        <v>2788</v>
      </c>
      <c r="E670" s="5" t="s">
        <v>2613</v>
      </c>
      <c r="F670" s="10">
        <v>0.349</v>
      </c>
      <c r="G670" s="10">
        <v>79.463</v>
      </c>
      <c r="H670" s="9">
        <v>27.7</v>
      </c>
    </row>
    <row r="671" ht="16.3" customHeight="1" spans="1:8">
      <c r="A671" s="5" t="s">
        <v>413</v>
      </c>
      <c r="B671" s="6" t="s">
        <v>2789</v>
      </c>
      <c r="C671" s="6" t="s">
        <v>2790</v>
      </c>
      <c r="D671" s="6" t="s">
        <v>2791</v>
      </c>
      <c r="E671" s="5" t="s">
        <v>2613</v>
      </c>
      <c r="F671" s="10">
        <v>2.157</v>
      </c>
      <c r="G671" s="10">
        <v>83.653</v>
      </c>
      <c r="H671" s="9">
        <v>180.42</v>
      </c>
    </row>
    <row r="672" ht="16.3" customHeight="1" spans="1:8">
      <c r="A672" s="5" t="s">
        <v>417</v>
      </c>
      <c r="B672" s="6" t="s">
        <v>2792</v>
      </c>
      <c r="C672" s="6" t="s">
        <v>2793</v>
      </c>
      <c r="D672" s="6" t="s">
        <v>2794</v>
      </c>
      <c r="E672" s="5" t="s">
        <v>2613</v>
      </c>
      <c r="F672" s="10">
        <v>0.003</v>
      </c>
      <c r="G672" s="10">
        <v>102.38</v>
      </c>
      <c r="H672" s="9">
        <v>0.27</v>
      </c>
    </row>
    <row r="673" ht="16.3" customHeight="1" spans="1:8">
      <c r="A673" s="5" t="s">
        <v>422</v>
      </c>
      <c r="B673" s="6" t="s">
        <v>2795</v>
      </c>
      <c r="C673" s="6" t="s">
        <v>2796</v>
      </c>
      <c r="D673" s="6" t="s">
        <v>2797</v>
      </c>
      <c r="E673" s="5" t="s">
        <v>2613</v>
      </c>
      <c r="F673" s="10">
        <v>4.777</v>
      </c>
      <c r="G673" s="10">
        <v>87.452</v>
      </c>
      <c r="H673" s="9">
        <v>417.77</v>
      </c>
    </row>
    <row r="674" ht="16.3" customHeight="1" spans="1:8">
      <c r="A674" s="5" t="s">
        <v>426</v>
      </c>
      <c r="B674" s="6" t="s">
        <v>2798</v>
      </c>
      <c r="C674" s="6" t="s">
        <v>2799</v>
      </c>
      <c r="D674" s="6" t="s">
        <v>2797</v>
      </c>
      <c r="E674" s="5" t="s">
        <v>2613</v>
      </c>
      <c r="F674" s="10">
        <v>0.508</v>
      </c>
      <c r="G674" s="10">
        <v>119.267</v>
      </c>
      <c r="H674" s="9">
        <v>60.54</v>
      </c>
    </row>
    <row r="675" ht="16.3" customHeight="1" spans="1:8">
      <c r="A675" s="5" t="s">
        <v>429</v>
      </c>
      <c r="B675" s="6" t="s">
        <v>2800</v>
      </c>
      <c r="C675" s="6" t="s">
        <v>2801</v>
      </c>
      <c r="D675" s="6" t="s">
        <v>2802</v>
      </c>
      <c r="E675" s="5" t="s">
        <v>2613</v>
      </c>
      <c r="F675" s="10">
        <v>0.046</v>
      </c>
      <c r="G675" s="10">
        <v>111.18</v>
      </c>
      <c r="H675" s="9">
        <v>5.14</v>
      </c>
    </row>
    <row r="676" ht="16.3" customHeight="1" spans="1:8">
      <c r="A676" s="5" t="s">
        <v>434</v>
      </c>
      <c r="B676" s="6" t="s">
        <v>2803</v>
      </c>
      <c r="C676" s="6" t="s">
        <v>2804</v>
      </c>
      <c r="D676" s="6" t="s">
        <v>2805</v>
      </c>
      <c r="E676" s="5" t="s">
        <v>2613</v>
      </c>
      <c r="F676" s="10">
        <v>0.044</v>
      </c>
      <c r="G676" s="10">
        <v>279.03</v>
      </c>
      <c r="H676" s="9">
        <v>12.25</v>
      </c>
    </row>
    <row r="677" ht="16.3" customHeight="1" spans="1:8">
      <c r="A677" s="5" t="s">
        <v>437</v>
      </c>
      <c r="B677" s="6" t="s">
        <v>2806</v>
      </c>
      <c r="C677" s="6" t="s">
        <v>2807</v>
      </c>
      <c r="D677" s="6" t="s">
        <v>75</v>
      </c>
      <c r="E677" s="5" t="s">
        <v>2613</v>
      </c>
      <c r="F677" s="10">
        <v>0.177</v>
      </c>
      <c r="G677" s="10">
        <v>60.84</v>
      </c>
      <c r="H677" s="9">
        <v>10.77</v>
      </c>
    </row>
    <row r="678" ht="16.3" customHeight="1" spans="1:8">
      <c r="A678" s="5" t="s">
        <v>440</v>
      </c>
      <c r="B678" s="6" t="s">
        <v>2808</v>
      </c>
      <c r="C678" s="6" t="s">
        <v>2809</v>
      </c>
      <c r="D678" s="6" t="s">
        <v>2786</v>
      </c>
      <c r="E678" s="5" t="s">
        <v>2613</v>
      </c>
      <c r="F678" s="10">
        <v>8.597</v>
      </c>
      <c r="G678" s="10">
        <v>60.84</v>
      </c>
      <c r="H678" s="9">
        <v>523.02</v>
      </c>
    </row>
    <row r="679" ht="16.3" customHeight="1" spans="1:8">
      <c r="A679" s="5" t="s">
        <v>443</v>
      </c>
      <c r="B679" s="6" t="s">
        <v>2810</v>
      </c>
      <c r="C679" s="6" t="s">
        <v>2811</v>
      </c>
      <c r="D679" s="6" t="s">
        <v>2812</v>
      </c>
      <c r="E679" s="5" t="s">
        <v>2613</v>
      </c>
      <c r="F679" s="10">
        <v>0.053</v>
      </c>
      <c r="G679" s="10">
        <v>38.97</v>
      </c>
      <c r="H679" s="9">
        <v>2.05</v>
      </c>
    </row>
    <row r="680" ht="16.3" customHeight="1" spans="1:8">
      <c r="A680" s="5" t="s">
        <v>447</v>
      </c>
      <c r="B680" s="6" t="s">
        <v>2813</v>
      </c>
      <c r="C680" s="6" t="s">
        <v>2814</v>
      </c>
      <c r="D680" s="6" t="s">
        <v>2815</v>
      </c>
      <c r="E680" s="5" t="s">
        <v>2613</v>
      </c>
      <c r="F680" s="10">
        <v>22.665</v>
      </c>
      <c r="G680" s="10">
        <v>629.723</v>
      </c>
      <c r="H680" s="9">
        <v>14272.45</v>
      </c>
    </row>
    <row r="681" ht="16.3" customHeight="1" spans="1:8">
      <c r="A681" s="5" t="s">
        <v>450</v>
      </c>
      <c r="B681" s="6" t="s">
        <v>2816</v>
      </c>
      <c r="C681" s="6" t="s">
        <v>2817</v>
      </c>
      <c r="D681" s="6" t="s">
        <v>2616</v>
      </c>
      <c r="E681" s="5" t="s">
        <v>2613</v>
      </c>
      <c r="F681" s="10">
        <v>1.86</v>
      </c>
      <c r="G681" s="10">
        <v>11.151</v>
      </c>
      <c r="H681" s="9">
        <v>20.75</v>
      </c>
    </row>
    <row r="682" ht="16.3" customHeight="1" spans="1:8">
      <c r="A682" s="5" t="s">
        <v>453</v>
      </c>
      <c r="B682" s="6" t="s">
        <v>2818</v>
      </c>
      <c r="C682" s="6" t="s">
        <v>2819</v>
      </c>
      <c r="D682" s="6" t="s">
        <v>75</v>
      </c>
      <c r="E682" s="5" t="s">
        <v>2613</v>
      </c>
      <c r="F682" s="10">
        <v>0.934</v>
      </c>
      <c r="G682" s="10">
        <v>18.4</v>
      </c>
      <c r="H682" s="9">
        <v>17.19</v>
      </c>
    </row>
    <row r="683" ht="16.3" customHeight="1" spans="1:8">
      <c r="A683" s="5" t="s">
        <v>457</v>
      </c>
      <c r="B683" s="6" t="s">
        <v>2820</v>
      </c>
      <c r="C683" s="6" t="s">
        <v>2821</v>
      </c>
      <c r="D683" s="6" t="s">
        <v>75</v>
      </c>
      <c r="E683" s="5" t="s">
        <v>2613</v>
      </c>
      <c r="F683" s="10">
        <v>0.5</v>
      </c>
      <c r="G683" s="10">
        <v>117.4</v>
      </c>
      <c r="H683" s="9">
        <v>58.7</v>
      </c>
    </row>
    <row r="684" ht="16.3" customHeight="1" spans="1:8">
      <c r="A684" s="5" t="s">
        <v>460</v>
      </c>
      <c r="B684" s="6" t="s">
        <v>2822</v>
      </c>
      <c r="C684" s="6" t="s">
        <v>2823</v>
      </c>
      <c r="D684" s="6" t="s">
        <v>2824</v>
      </c>
      <c r="E684" s="5" t="s">
        <v>2613</v>
      </c>
      <c r="F684" s="10">
        <v>2.124</v>
      </c>
      <c r="G684" s="10">
        <v>34.592</v>
      </c>
      <c r="H684" s="9">
        <v>73.49</v>
      </c>
    </row>
    <row r="685" ht="16.3" customHeight="1" spans="1:8">
      <c r="A685" s="5" t="s">
        <v>464</v>
      </c>
      <c r="B685" s="6" t="s">
        <v>2825</v>
      </c>
      <c r="C685" s="6" t="s">
        <v>2823</v>
      </c>
      <c r="D685" s="6" t="s">
        <v>2826</v>
      </c>
      <c r="E685" s="5" t="s">
        <v>2613</v>
      </c>
      <c r="F685" s="10">
        <v>0.021</v>
      </c>
      <c r="G685" s="10">
        <v>47.139</v>
      </c>
      <c r="H685" s="9">
        <v>0.98</v>
      </c>
    </row>
    <row r="686" ht="16.3" customHeight="1" spans="1:8">
      <c r="A686" s="5" t="s">
        <v>467</v>
      </c>
      <c r="B686" s="6" t="s">
        <v>2827</v>
      </c>
      <c r="C686" s="6" t="s">
        <v>2823</v>
      </c>
      <c r="D686" s="6" t="s">
        <v>2828</v>
      </c>
      <c r="E686" s="5" t="s">
        <v>2613</v>
      </c>
      <c r="F686" s="10">
        <v>0.146</v>
      </c>
      <c r="G686" s="10">
        <v>341.133</v>
      </c>
      <c r="H686" s="9">
        <v>49.74</v>
      </c>
    </row>
    <row r="687" ht="16.3" customHeight="1" spans="1:8">
      <c r="A687" s="5" t="s">
        <v>470</v>
      </c>
      <c r="B687" s="6" t="s">
        <v>2829</v>
      </c>
      <c r="C687" s="6" t="s">
        <v>2830</v>
      </c>
      <c r="D687" s="6" t="s">
        <v>2831</v>
      </c>
      <c r="E687" s="5" t="s">
        <v>2613</v>
      </c>
      <c r="F687" s="10">
        <v>1.038</v>
      </c>
      <c r="G687" s="10">
        <v>392.714</v>
      </c>
      <c r="H687" s="9">
        <v>407.54</v>
      </c>
    </row>
    <row r="688" ht="16.3" customHeight="1" spans="1:8">
      <c r="A688" s="5" t="s">
        <v>472</v>
      </c>
      <c r="B688" s="6" t="s">
        <v>2832</v>
      </c>
      <c r="C688" s="6" t="s">
        <v>2833</v>
      </c>
      <c r="D688" s="6" t="s">
        <v>2834</v>
      </c>
      <c r="E688" s="5" t="s">
        <v>2613</v>
      </c>
      <c r="F688" s="10">
        <v>0.243</v>
      </c>
      <c r="G688" s="10">
        <v>31.424</v>
      </c>
      <c r="H688" s="9">
        <v>7.63</v>
      </c>
    </row>
    <row r="689" ht="16.3" customHeight="1" spans="1:8">
      <c r="A689" s="5" t="s">
        <v>476</v>
      </c>
      <c r="B689" s="6" t="s">
        <v>2835</v>
      </c>
      <c r="C689" s="6" t="s">
        <v>2836</v>
      </c>
      <c r="D689" s="6" t="s">
        <v>2837</v>
      </c>
      <c r="E689" s="5" t="s">
        <v>2613</v>
      </c>
      <c r="F689" s="10">
        <v>0.072</v>
      </c>
      <c r="G689" s="10">
        <v>16.431</v>
      </c>
      <c r="H689" s="9">
        <v>1.19</v>
      </c>
    </row>
    <row r="690" ht="16.3" customHeight="1" spans="1:8">
      <c r="A690" s="5" t="s">
        <v>479</v>
      </c>
      <c r="B690" s="6" t="s">
        <v>2838</v>
      </c>
      <c r="C690" s="6" t="s">
        <v>2839</v>
      </c>
      <c r="D690" s="6" t="s">
        <v>75</v>
      </c>
      <c r="E690" s="5" t="s">
        <v>79</v>
      </c>
      <c r="F690" s="10">
        <v>400.554</v>
      </c>
      <c r="G690" s="10">
        <v>1</v>
      </c>
      <c r="H690" s="9">
        <v>400.55</v>
      </c>
    </row>
    <row r="691" ht="16.3" customHeight="1" spans="1:8">
      <c r="A691" s="5" t="s">
        <v>482</v>
      </c>
      <c r="B691" s="6" t="s">
        <v>2840</v>
      </c>
      <c r="C691" s="6" t="s">
        <v>2841</v>
      </c>
      <c r="D691" s="6" t="s">
        <v>75</v>
      </c>
      <c r="E691" s="5" t="s">
        <v>2613</v>
      </c>
      <c r="F691" s="10">
        <v>0.053</v>
      </c>
      <c r="G691" s="10">
        <v>59.56</v>
      </c>
      <c r="H691" s="9">
        <v>3.13</v>
      </c>
    </row>
  </sheetData>
  <mergeCells count="68">
    <mergeCell ref="A1:H1"/>
    <mergeCell ref="A2:H2"/>
    <mergeCell ref="A3:F3"/>
    <mergeCell ref="G3:H3"/>
    <mergeCell ref="A43:H43"/>
    <mergeCell ref="A44:H44"/>
    <mergeCell ref="A45:F45"/>
    <mergeCell ref="G45:H45"/>
    <mergeCell ref="A87:H87"/>
    <mergeCell ref="A88:H88"/>
    <mergeCell ref="A89:F89"/>
    <mergeCell ref="G89:H89"/>
    <mergeCell ref="A131:H131"/>
    <mergeCell ref="A132:H132"/>
    <mergeCell ref="A133:F133"/>
    <mergeCell ref="G133:H133"/>
    <mergeCell ref="A173:H173"/>
    <mergeCell ref="A174:H174"/>
    <mergeCell ref="A175:F175"/>
    <mergeCell ref="G175:H175"/>
    <mergeCell ref="A212:H212"/>
    <mergeCell ref="A213:H213"/>
    <mergeCell ref="A214:F214"/>
    <mergeCell ref="G214:H214"/>
    <mergeCell ref="A256:H256"/>
    <mergeCell ref="A257:H257"/>
    <mergeCell ref="A258:F258"/>
    <mergeCell ref="G258:H258"/>
    <mergeCell ref="A298:H298"/>
    <mergeCell ref="A299:H299"/>
    <mergeCell ref="A300:F300"/>
    <mergeCell ref="G300:H300"/>
    <mergeCell ref="A342:H342"/>
    <mergeCell ref="A343:H343"/>
    <mergeCell ref="A344:F344"/>
    <mergeCell ref="G344:H344"/>
    <mergeCell ref="A386:H386"/>
    <mergeCell ref="A387:H387"/>
    <mergeCell ref="A388:F388"/>
    <mergeCell ref="G388:H388"/>
    <mergeCell ref="A429:H429"/>
    <mergeCell ref="A430:H430"/>
    <mergeCell ref="A431:F431"/>
    <mergeCell ref="G431:H431"/>
    <mergeCell ref="A472:H472"/>
    <mergeCell ref="A473:H473"/>
    <mergeCell ref="A474:F474"/>
    <mergeCell ref="G474:H474"/>
    <mergeCell ref="A510:H510"/>
    <mergeCell ref="A511:H511"/>
    <mergeCell ref="A512:F512"/>
    <mergeCell ref="G512:H512"/>
    <mergeCell ref="A548:H548"/>
    <mergeCell ref="A549:H549"/>
    <mergeCell ref="A550:F550"/>
    <mergeCell ref="G550:H550"/>
    <mergeCell ref="A577:H577"/>
    <mergeCell ref="A578:H578"/>
    <mergeCell ref="A579:F579"/>
    <mergeCell ref="G579:H579"/>
    <mergeCell ref="A618:H618"/>
    <mergeCell ref="A619:H619"/>
    <mergeCell ref="A620:F620"/>
    <mergeCell ref="G620:H620"/>
    <mergeCell ref="A662:H662"/>
    <mergeCell ref="A663:H663"/>
    <mergeCell ref="A664:F664"/>
    <mergeCell ref="G664:H664"/>
  </mergeCells>
  <pageMargins left="0.78740157480315" right="0" top="0.78740157480315" bottom="0" header="0" footer="0"/>
  <pageSetup paperSize="9" orientation="portrait"/>
  <headerFooter/>
  <rowBreaks count="16" manualBreakCount="16">
    <brk id="42" max="16383" man="1"/>
    <brk id="86" max="16383" man="1"/>
    <brk id="130" max="16383" man="1"/>
    <brk id="172" max="16383" man="1"/>
    <brk id="211" max="16383" man="1"/>
    <brk id="255" max="16383" man="1"/>
    <brk id="297" max="16383" man="1"/>
    <brk id="341" max="16383" man="1"/>
    <brk id="385" max="16383" man="1"/>
    <brk id="428" max="16383" man="1"/>
    <brk id="471" max="16383" man="1"/>
    <brk id="509" max="16383" man="1"/>
    <brk id="547" max="16383" man="1"/>
    <brk id="576" max="16383" man="1"/>
    <brk id="617" max="16383" man="1"/>
    <brk id="6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" sqref="A1:E1"/>
    </sheetView>
  </sheetViews>
  <sheetFormatPr defaultColWidth="10.2857142857143" defaultRowHeight="15" outlineLevelCol="4"/>
  <cols>
    <col min="1" max="1" width="18.8571428571429" customWidth="1"/>
    <col min="2" max="2" width="10.0380952380952" customWidth="1"/>
    <col min="3" max="3" width="29.1619047619048" customWidth="1"/>
    <col min="4" max="4" width="11.6666666666667" customWidth="1"/>
    <col min="5" max="5" width="17.3619047619048" customWidth="1"/>
  </cols>
  <sheetData>
    <row r="1" ht="198.4" customHeight="1" spans="1:5">
      <c r="A1" s="40" t="s">
        <v>69</v>
      </c>
      <c r="B1" s="41"/>
      <c r="C1" s="41"/>
      <c r="D1" s="41"/>
      <c r="E1" s="42"/>
    </row>
    <row r="2" ht="33.35" customHeight="1" spans="1:5">
      <c r="A2" s="43" t="s">
        <v>70</v>
      </c>
      <c r="B2" s="44" t="s">
        <v>71</v>
      </c>
      <c r="C2" s="44"/>
      <c r="D2" s="44"/>
      <c r="E2" s="45"/>
    </row>
    <row r="3" ht="34.1" customHeight="1" spans="1:5">
      <c r="A3" s="43" t="s">
        <v>72</v>
      </c>
      <c r="B3" s="44" t="s">
        <v>73</v>
      </c>
      <c r="C3" s="44"/>
      <c r="D3" s="44"/>
      <c r="E3" s="45"/>
    </row>
    <row r="4" ht="30.25" customHeight="1" spans="1:5">
      <c r="A4" s="43" t="s">
        <v>74</v>
      </c>
      <c r="B4" s="44" t="s">
        <v>75</v>
      </c>
      <c r="C4" s="44"/>
      <c r="D4" s="44"/>
      <c r="E4" s="45"/>
    </row>
    <row r="5" ht="34.9" customHeight="1" spans="1:5">
      <c r="A5" s="43" t="s">
        <v>76</v>
      </c>
      <c r="B5" s="46"/>
      <c r="C5" s="46"/>
      <c r="D5" s="46"/>
      <c r="E5" s="47" t="s">
        <v>77</v>
      </c>
    </row>
    <row r="6" ht="34.9" customHeight="1" spans="1:5">
      <c r="A6" s="43" t="s">
        <v>78</v>
      </c>
      <c r="B6" s="46">
        <v>2998060</v>
      </c>
      <c r="C6" s="46"/>
      <c r="D6" s="46"/>
      <c r="E6" s="47" t="s">
        <v>79</v>
      </c>
    </row>
    <row r="7" ht="32.55" customHeight="1" spans="1:5">
      <c r="A7" s="43" t="s">
        <v>80</v>
      </c>
      <c r="B7" s="46"/>
      <c r="C7" s="46"/>
      <c r="D7" s="46"/>
      <c r="E7" s="48" t="s">
        <v>81</v>
      </c>
    </row>
    <row r="8" ht="34.1" customHeight="1" spans="1:5">
      <c r="A8" s="43" t="s">
        <v>82</v>
      </c>
      <c r="B8" s="44" t="s">
        <v>75</v>
      </c>
      <c r="C8" s="44"/>
      <c r="D8" s="44"/>
      <c r="E8" s="45"/>
    </row>
    <row r="9" ht="33.35" customHeight="1" spans="1:5">
      <c r="A9" s="43" t="s">
        <v>83</v>
      </c>
      <c r="B9" s="49"/>
      <c r="C9" s="44" t="s">
        <v>75</v>
      </c>
      <c r="D9" s="44"/>
      <c r="E9" s="45"/>
    </row>
    <row r="10" ht="34.9" customHeight="1" spans="1:5">
      <c r="A10" s="43" t="s">
        <v>84</v>
      </c>
      <c r="B10" s="44" t="s">
        <v>75</v>
      </c>
      <c r="C10" s="44"/>
      <c r="D10" s="44"/>
      <c r="E10" s="45"/>
    </row>
    <row r="11" ht="34.1" customHeight="1" spans="1:5">
      <c r="A11" s="43" t="s">
        <v>85</v>
      </c>
      <c r="B11" s="49"/>
      <c r="C11" s="44" t="s">
        <v>75</v>
      </c>
      <c r="D11" s="44"/>
      <c r="E11" s="45"/>
    </row>
    <row r="12" ht="34.9" customHeight="1" spans="1:5">
      <c r="A12" s="43" t="s">
        <v>86</v>
      </c>
      <c r="B12" s="44" t="s">
        <v>87</v>
      </c>
      <c r="C12" s="44"/>
      <c r="D12" s="44"/>
      <c r="E12" s="45"/>
    </row>
    <row r="13" ht="34.9" customHeight="1" spans="1:5">
      <c r="A13" s="43" t="s">
        <v>88</v>
      </c>
      <c r="B13" s="50">
        <v>44813</v>
      </c>
      <c r="C13" s="44"/>
      <c r="D13" s="44"/>
      <c r="E13" s="45"/>
    </row>
    <row r="14" ht="34.9" customHeight="1" spans="1:5">
      <c r="A14" s="43" t="s">
        <v>75</v>
      </c>
      <c r="B14" s="49" t="s">
        <v>75</v>
      </c>
      <c r="C14" s="49"/>
      <c r="D14" s="49"/>
      <c r="E14" s="48"/>
    </row>
    <row r="15" ht="98.45" customHeight="1" spans="1:5">
      <c r="A15" s="51" t="s">
        <v>75</v>
      </c>
      <c r="B15" s="52"/>
      <c r="C15" s="52" t="s">
        <v>75</v>
      </c>
      <c r="D15" s="53" t="s">
        <v>75</v>
      </c>
      <c r="E15" s="54"/>
    </row>
    <row r="16" ht="15.75"/>
  </sheetData>
  <mergeCells count="18">
    <mergeCell ref="A1:E1"/>
    <mergeCell ref="B2:E2"/>
    <mergeCell ref="B3:E3"/>
    <mergeCell ref="B4:E4"/>
    <mergeCell ref="B5:D5"/>
    <mergeCell ref="B6:D6"/>
    <mergeCell ref="B7:D7"/>
    <mergeCell ref="B8:E8"/>
    <mergeCell ref="A9:B9"/>
    <mergeCell ref="C9:E9"/>
    <mergeCell ref="B10:E10"/>
    <mergeCell ref="A11:B11"/>
    <mergeCell ref="C11:E11"/>
    <mergeCell ref="B12:E12"/>
    <mergeCell ref="B13:E13"/>
    <mergeCell ref="B14:E14"/>
    <mergeCell ref="A15:B15"/>
    <mergeCell ref="D15:E15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A1" sqref="A1"/>
    </sheetView>
  </sheetViews>
  <sheetFormatPr defaultColWidth="10.2857142857143" defaultRowHeight="15" outlineLevelRow="6" outlineLevelCol="3"/>
  <cols>
    <col min="1" max="1" width="7.86666666666667" customWidth="1"/>
    <col min="2" max="2" width="46.6571428571429" customWidth="1"/>
    <col min="3" max="3" width="18.1714285714286" customWidth="1"/>
    <col min="4" max="4" width="14.3809523809524" customWidth="1"/>
  </cols>
  <sheetData>
    <row r="1" ht="9.3" customHeight="1" spans="1:4">
      <c r="A1" s="38" t="s">
        <v>75</v>
      </c>
      <c r="B1" s="38" t="s">
        <v>75</v>
      </c>
      <c r="C1" s="38" t="s">
        <v>75</v>
      </c>
      <c r="D1" s="38" t="s">
        <v>75</v>
      </c>
    </row>
    <row r="2" ht="9.3" customHeight="1" spans="1:4">
      <c r="A2" s="38" t="s">
        <v>75</v>
      </c>
      <c r="B2" s="38" t="s">
        <v>75</v>
      </c>
      <c r="C2" s="38" t="s">
        <v>75</v>
      </c>
      <c r="D2" s="38" t="s">
        <v>75</v>
      </c>
    </row>
    <row r="3" ht="34.9" customHeight="1" spans="1:4">
      <c r="A3" s="39" t="s">
        <v>89</v>
      </c>
      <c r="B3" s="39"/>
      <c r="C3" s="39"/>
      <c r="D3" s="39"/>
    </row>
    <row r="4" ht="24.8" customHeight="1" spans="1:4">
      <c r="A4" s="3" t="s">
        <v>90</v>
      </c>
      <c r="B4" s="3"/>
      <c r="C4" s="3"/>
      <c r="D4" s="2" t="s">
        <v>91</v>
      </c>
    </row>
    <row r="5" ht="41.85" customHeight="1" spans="1:4">
      <c r="A5" s="4" t="s">
        <v>92</v>
      </c>
      <c r="B5" s="4" t="s">
        <v>93</v>
      </c>
      <c r="C5" s="4" t="s">
        <v>94</v>
      </c>
      <c r="D5" s="4" t="s">
        <v>95</v>
      </c>
    </row>
    <row r="6" ht="16.3" customHeight="1" spans="1:4">
      <c r="A6" s="5" t="s">
        <v>96</v>
      </c>
      <c r="B6" s="6" t="s">
        <v>97</v>
      </c>
      <c r="C6" s="9">
        <v>2998060</v>
      </c>
      <c r="D6" s="9">
        <v>68167</v>
      </c>
    </row>
    <row r="7" ht="16.3" customHeight="1" spans="1:4">
      <c r="A7" s="13" t="s">
        <v>98</v>
      </c>
      <c r="B7" s="14"/>
      <c r="C7" s="9">
        <v>2998060</v>
      </c>
      <c r="D7" s="9">
        <v>68167</v>
      </c>
    </row>
  </sheetData>
  <mergeCells count="3">
    <mergeCell ref="A3:D3"/>
    <mergeCell ref="A4:C4"/>
    <mergeCell ref="A7:B7"/>
  </mergeCells>
  <pageMargins left="0.78740157480315" right="0" top="0.7874015748031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" sqref="A1"/>
    </sheetView>
  </sheetViews>
  <sheetFormatPr defaultColWidth="10.2857142857143" defaultRowHeight="15" outlineLevelCol="4"/>
  <cols>
    <col min="1" max="1" width="7.05714285714286" customWidth="1"/>
    <col min="2" max="2" width="50.3238095238095" customWidth="1"/>
    <col min="3" max="3" width="9.76190476190476" customWidth="1"/>
    <col min="4" max="4" width="6.1047619047619" customWidth="1"/>
    <col min="5" max="5" width="13.8380952380952" customWidth="1"/>
  </cols>
  <sheetData>
    <row r="1" ht="17.05" customHeight="1" spans="1:5">
      <c r="A1" s="36" t="s">
        <v>75</v>
      </c>
      <c r="B1" s="36" t="s">
        <v>75</v>
      </c>
      <c r="C1" s="36" t="s">
        <v>75</v>
      </c>
      <c r="D1" s="36" t="s">
        <v>75</v>
      </c>
      <c r="E1" s="36" t="s">
        <v>75</v>
      </c>
    </row>
    <row r="2" ht="27.9" customHeight="1" spans="1:5">
      <c r="A2" s="11" t="s">
        <v>99</v>
      </c>
      <c r="B2" s="11"/>
      <c r="C2" s="11"/>
      <c r="D2" s="11"/>
      <c r="E2" s="11"/>
    </row>
    <row r="3" ht="17.05" customHeight="1" spans="1:5">
      <c r="A3" s="37" t="s">
        <v>75</v>
      </c>
      <c r="B3" s="37"/>
      <c r="C3" s="37"/>
      <c r="D3" s="37"/>
      <c r="E3" s="37"/>
    </row>
    <row r="4" ht="19.4" customHeight="1" spans="1:5">
      <c r="A4" s="3" t="s">
        <v>100</v>
      </c>
      <c r="B4" s="3"/>
      <c r="C4" s="3"/>
      <c r="D4" s="3"/>
      <c r="E4" s="2" t="s">
        <v>91</v>
      </c>
    </row>
    <row r="5" ht="41.85" customHeight="1" spans="1:5">
      <c r="A5" s="4" t="s">
        <v>92</v>
      </c>
      <c r="B5" s="4" t="s">
        <v>101</v>
      </c>
      <c r="C5" s="19" t="s">
        <v>94</v>
      </c>
      <c r="D5" s="27"/>
      <c r="E5" s="4" t="s">
        <v>102</v>
      </c>
    </row>
    <row r="6" ht="16.3" customHeight="1" spans="1:5">
      <c r="A6" s="5" t="s">
        <v>96</v>
      </c>
      <c r="B6" s="6" t="s">
        <v>103</v>
      </c>
      <c r="C6" s="24">
        <v>343738</v>
      </c>
      <c r="D6" s="29"/>
      <c r="E6" s="9">
        <v>11766</v>
      </c>
    </row>
    <row r="7" ht="16.3" customHeight="1" spans="1:5">
      <c r="A7" s="5" t="s">
        <v>104</v>
      </c>
      <c r="B7" s="6" t="s">
        <v>20</v>
      </c>
      <c r="C7" s="24">
        <v>2207651</v>
      </c>
      <c r="D7" s="29"/>
      <c r="E7" s="9">
        <v>52861</v>
      </c>
    </row>
    <row r="8" ht="16.3" customHeight="1" spans="1:5">
      <c r="A8" s="5" t="s">
        <v>105</v>
      </c>
      <c r="B8" s="6" t="s">
        <v>106</v>
      </c>
      <c r="C8" s="24">
        <v>49789</v>
      </c>
      <c r="D8" s="29"/>
      <c r="E8" s="9">
        <v>1704</v>
      </c>
    </row>
    <row r="9" ht="16.3" customHeight="1" spans="1:5">
      <c r="A9" s="5" t="s">
        <v>107</v>
      </c>
      <c r="B9" s="6" t="s">
        <v>38</v>
      </c>
      <c r="C9" s="24">
        <v>396882</v>
      </c>
      <c r="D9" s="29"/>
      <c r="E9" s="9">
        <v>1836</v>
      </c>
    </row>
    <row r="10" ht="16.3" customHeight="1" spans="1:5">
      <c r="A10" s="13" t="s">
        <v>108</v>
      </c>
      <c r="B10" s="14"/>
      <c r="C10" s="24">
        <v>2998060</v>
      </c>
      <c r="D10" s="29"/>
      <c r="E10" s="9">
        <v>68167</v>
      </c>
    </row>
  </sheetData>
  <mergeCells count="10">
    <mergeCell ref="A2:E2"/>
    <mergeCell ref="A3:E3"/>
    <mergeCell ref="A4:D4"/>
    <mergeCell ref="C5:D5"/>
    <mergeCell ref="C6:D6"/>
    <mergeCell ref="C7:D7"/>
    <mergeCell ref="C8:D8"/>
    <mergeCell ref="C9:D9"/>
    <mergeCell ref="A10:B10"/>
    <mergeCell ref="C10:D10"/>
  </mergeCells>
  <pageMargins left="0.78740157480315" right="0" top="0.393700787401575" bottom="0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6"/>
  <sheetViews>
    <sheetView workbookViewId="0">
      <selection activeCell="A1" sqref="A1:D1"/>
    </sheetView>
  </sheetViews>
  <sheetFormatPr defaultColWidth="10.2857142857143" defaultRowHeight="15" outlineLevelCol="3"/>
  <cols>
    <col min="1" max="1" width="5.97142857142857" customWidth="1"/>
    <col min="2" max="2" width="62.6666666666667" customWidth="1"/>
    <col min="3" max="3" width="5.01904761904762" customWidth="1"/>
    <col min="4" max="4" width="13.4285714285714" customWidth="1"/>
  </cols>
  <sheetData>
    <row r="1" ht="27.9" customHeight="1" spans="1:4">
      <c r="A1" s="11" t="s">
        <v>109</v>
      </c>
      <c r="B1" s="11"/>
      <c r="C1" s="11"/>
      <c r="D1" s="11"/>
    </row>
    <row r="2" ht="17.85" customHeight="1" spans="1:4">
      <c r="A2" s="2" t="s">
        <v>75</v>
      </c>
      <c r="B2" s="2"/>
      <c r="C2" s="2"/>
      <c r="D2" s="2"/>
    </row>
    <row r="3" ht="17.05" customHeight="1" spans="1:4">
      <c r="A3" s="34" t="s">
        <v>110</v>
      </c>
      <c r="B3" s="34"/>
      <c r="C3" s="34"/>
      <c r="D3" s="35" t="s">
        <v>111</v>
      </c>
    </row>
    <row r="4" ht="17.05" customHeight="1" spans="1:4">
      <c r="A4" s="4" t="s">
        <v>92</v>
      </c>
      <c r="B4" s="4" t="s">
        <v>112</v>
      </c>
      <c r="C4" s="19" t="s">
        <v>113</v>
      </c>
      <c r="D4" s="27"/>
    </row>
    <row r="5" ht="16.3" customHeight="1" spans="1:4">
      <c r="A5" s="5" t="s">
        <v>96</v>
      </c>
      <c r="B5" s="6" t="s">
        <v>114</v>
      </c>
      <c r="C5" s="24">
        <v>277574</v>
      </c>
      <c r="D5" s="29"/>
    </row>
    <row r="6" ht="16.3" customHeight="1" spans="1:4">
      <c r="A6" s="5" t="s">
        <v>115</v>
      </c>
      <c r="B6" s="6" t="s">
        <v>103</v>
      </c>
      <c r="C6" s="24">
        <v>277574</v>
      </c>
      <c r="D6" s="29"/>
    </row>
    <row r="7" ht="16.3" customHeight="1" spans="1:4">
      <c r="A7" s="5" t="s">
        <v>104</v>
      </c>
      <c r="B7" s="6" t="s">
        <v>116</v>
      </c>
      <c r="C7" s="24">
        <v>66164</v>
      </c>
      <c r="D7" s="29"/>
    </row>
    <row r="8" ht="16.3" customHeight="1" spans="1:4">
      <c r="A8" s="5" t="s">
        <v>117</v>
      </c>
      <c r="B8" s="6" t="s">
        <v>118</v>
      </c>
      <c r="C8" s="24">
        <v>15085</v>
      </c>
      <c r="D8" s="29"/>
    </row>
    <row r="9" ht="16.3" customHeight="1" spans="1:4">
      <c r="A9" s="5" t="s">
        <v>119</v>
      </c>
      <c r="B9" s="6" t="s">
        <v>120</v>
      </c>
      <c r="C9" s="24">
        <v>11766</v>
      </c>
      <c r="D9" s="29"/>
    </row>
    <row r="10" ht="16.3" customHeight="1" spans="1:4">
      <c r="A10" s="5" t="s">
        <v>121</v>
      </c>
      <c r="B10" s="6" t="s">
        <v>122</v>
      </c>
      <c r="C10" s="24">
        <v>1150</v>
      </c>
      <c r="D10" s="29"/>
    </row>
    <row r="11" ht="16.3" customHeight="1" spans="1:4">
      <c r="A11" s="5" t="s">
        <v>123</v>
      </c>
      <c r="B11" s="6" t="s">
        <v>124</v>
      </c>
      <c r="C11" s="24">
        <v>2169</v>
      </c>
      <c r="D11" s="29"/>
    </row>
    <row r="12" ht="16.3" customHeight="1" spans="1:4">
      <c r="A12" s="5" t="s">
        <v>125</v>
      </c>
      <c r="B12" s="6" t="s">
        <v>126</v>
      </c>
      <c r="C12" s="24">
        <v>51079</v>
      </c>
      <c r="D12" s="29"/>
    </row>
    <row r="13" ht="16.3" customHeight="1" spans="1:4">
      <c r="A13" s="5" t="s">
        <v>105</v>
      </c>
      <c r="B13" s="6" t="s">
        <v>127</v>
      </c>
      <c r="C13" s="25"/>
      <c r="D13" s="30"/>
    </row>
    <row r="14" ht="16.3" customHeight="1" spans="1:4">
      <c r="A14" s="5" t="s">
        <v>128</v>
      </c>
      <c r="B14" s="6" t="s">
        <v>129</v>
      </c>
      <c r="C14" s="25"/>
      <c r="D14" s="30"/>
    </row>
    <row r="15" ht="16.3" customHeight="1" spans="1:4">
      <c r="A15" s="5" t="s">
        <v>130</v>
      </c>
      <c r="B15" s="6" t="s">
        <v>131</v>
      </c>
      <c r="C15" s="25"/>
      <c r="D15" s="30"/>
    </row>
    <row r="16" ht="16.3" customHeight="1" spans="1:4">
      <c r="A16" s="5" t="s">
        <v>132</v>
      </c>
      <c r="B16" s="6" t="s">
        <v>133</v>
      </c>
      <c r="C16" s="25"/>
      <c r="D16" s="30"/>
    </row>
    <row r="17" ht="16.3" customHeight="1" spans="1:4">
      <c r="A17" s="13" t="s">
        <v>134</v>
      </c>
      <c r="B17" s="14"/>
      <c r="C17" s="24">
        <v>343738</v>
      </c>
      <c r="D17" s="29"/>
    </row>
    <row r="18" ht="27.9" customHeight="1" spans="1:4">
      <c r="A18" s="11" t="s">
        <v>109</v>
      </c>
      <c r="B18" s="11"/>
      <c r="C18" s="11"/>
      <c r="D18" s="11"/>
    </row>
    <row r="19" ht="17.85" customHeight="1" spans="1:4">
      <c r="A19" s="2" t="s">
        <v>75</v>
      </c>
      <c r="B19" s="2"/>
      <c r="C19" s="2"/>
      <c r="D19" s="2"/>
    </row>
    <row r="20" ht="17.05" customHeight="1" spans="1:4">
      <c r="A20" s="34" t="s">
        <v>135</v>
      </c>
      <c r="B20" s="34"/>
      <c r="C20" s="34"/>
      <c r="D20" s="35" t="s">
        <v>136</v>
      </c>
    </row>
    <row r="21" ht="17.05" customHeight="1" spans="1:4">
      <c r="A21" s="4" t="s">
        <v>92</v>
      </c>
      <c r="B21" s="4" t="s">
        <v>112</v>
      </c>
      <c r="C21" s="19" t="s">
        <v>113</v>
      </c>
      <c r="D21" s="27"/>
    </row>
    <row r="22" ht="16.3" customHeight="1" spans="1:4">
      <c r="A22" s="5" t="s">
        <v>96</v>
      </c>
      <c r="B22" s="6" t="s">
        <v>114</v>
      </c>
      <c r="C22" s="24">
        <v>2098135</v>
      </c>
      <c r="D22" s="29"/>
    </row>
    <row r="23" ht="16.3" customHeight="1" spans="1:4">
      <c r="A23" s="5" t="s">
        <v>115</v>
      </c>
      <c r="B23" s="6" t="s">
        <v>35</v>
      </c>
      <c r="C23" s="24">
        <v>877731</v>
      </c>
      <c r="D23" s="29"/>
    </row>
    <row r="24" ht="16.3" customHeight="1" spans="1:4">
      <c r="A24" s="5" t="s">
        <v>137</v>
      </c>
      <c r="B24" s="6" t="s">
        <v>138</v>
      </c>
      <c r="C24" s="24">
        <v>1220404</v>
      </c>
      <c r="D24" s="29"/>
    </row>
    <row r="25" ht="16.3" customHeight="1" spans="1:4">
      <c r="A25" s="5" t="s">
        <v>104</v>
      </c>
      <c r="B25" s="6" t="s">
        <v>116</v>
      </c>
      <c r="C25" s="24">
        <v>109516</v>
      </c>
      <c r="D25" s="29"/>
    </row>
    <row r="26" ht="16.3" customHeight="1" spans="1:4">
      <c r="A26" s="5" t="s">
        <v>117</v>
      </c>
      <c r="B26" s="6" t="s">
        <v>118</v>
      </c>
      <c r="C26" s="24">
        <v>77360</v>
      </c>
      <c r="D26" s="29"/>
    </row>
    <row r="27" ht="16.3" customHeight="1" spans="1:4">
      <c r="A27" s="5" t="s">
        <v>119</v>
      </c>
      <c r="B27" s="6" t="s">
        <v>120</v>
      </c>
      <c r="C27" s="24">
        <v>52861</v>
      </c>
      <c r="D27" s="29"/>
    </row>
    <row r="28" ht="16.3" customHeight="1" spans="1:4">
      <c r="A28" s="5" t="s">
        <v>121</v>
      </c>
      <c r="B28" s="6" t="s">
        <v>122</v>
      </c>
      <c r="C28" s="24">
        <v>10439</v>
      </c>
      <c r="D28" s="29"/>
    </row>
    <row r="29" ht="16.3" customHeight="1" spans="1:4">
      <c r="A29" s="5" t="s">
        <v>123</v>
      </c>
      <c r="B29" s="6" t="s">
        <v>124</v>
      </c>
      <c r="C29" s="24">
        <v>14060</v>
      </c>
      <c r="D29" s="29"/>
    </row>
    <row r="30" ht="16.3" customHeight="1" spans="1:4">
      <c r="A30" s="5" t="s">
        <v>125</v>
      </c>
      <c r="B30" s="6" t="s">
        <v>126</v>
      </c>
      <c r="C30" s="24">
        <v>32156</v>
      </c>
      <c r="D30" s="29"/>
    </row>
    <row r="31" ht="16.3" customHeight="1" spans="1:4">
      <c r="A31" s="5" t="s">
        <v>105</v>
      </c>
      <c r="B31" s="6" t="s">
        <v>127</v>
      </c>
      <c r="C31" s="25"/>
      <c r="D31" s="30"/>
    </row>
    <row r="32" ht="16.3" customHeight="1" spans="1:4">
      <c r="A32" s="5" t="s">
        <v>128</v>
      </c>
      <c r="B32" s="6" t="s">
        <v>129</v>
      </c>
      <c r="C32" s="25"/>
      <c r="D32" s="30"/>
    </row>
    <row r="33" ht="16.3" customHeight="1" spans="1:4">
      <c r="A33" s="5" t="s">
        <v>130</v>
      </c>
      <c r="B33" s="6" t="s">
        <v>131</v>
      </c>
      <c r="C33" s="25"/>
      <c r="D33" s="30"/>
    </row>
    <row r="34" ht="16.3" customHeight="1" spans="1:4">
      <c r="A34" s="5" t="s">
        <v>132</v>
      </c>
      <c r="B34" s="6" t="s">
        <v>133</v>
      </c>
      <c r="C34" s="25"/>
      <c r="D34" s="30"/>
    </row>
    <row r="35" ht="16.3" customHeight="1" spans="1:4">
      <c r="A35" s="13" t="s">
        <v>134</v>
      </c>
      <c r="B35" s="14"/>
      <c r="C35" s="24">
        <v>2207651</v>
      </c>
      <c r="D35" s="29"/>
    </row>
    <row r="36" ht="27.9" customHeight="1" spans="1:4">
      <c r="A36" s="11" t="s">
        <v>109</v>
      </c>
      <c r="B36" s="11"/>
      <c r="C36" s="11"/>
      <c r="D36" s="11"/>
    </row>
    <row r="37" ht="17.85" customHeight="1" spans="1:4">
      <c r="A37" s="2" t="s">
        <v>75</v>
      </c>
      <c r="B37" s="2"/>
      <c r="C37" s="2"/>
      <c r="D37" s="2"/>
    </row>
    <row r="38" ht="17.05" customHeight="1" spans="1:4">
      <c r="A38" s="34" t="s">
        <v>139</v>
      </c>
      <c r="B38" s="34"/>
      <c r="C38" s="34"/>
      <c r="D38" s="35" t="s">
        <v>140</v>
      </c>
    </row>
    <row r="39" ht="17.05" customHeight="1" spans="1:4">
      <c r="A39" s="4" t="s">
        <v>92</v>
      </c>
      <c r="B39" s="4" t="s">
        <v>112</v>
      </c>
      <c r="C39" s="19" t="s">
        <v>113</v>
      </c>
      <c r="D39" s="27"/>
    </row>
    <row r="40" ht="16.3" customHeight="1" spans="1:4">
      <c r="A40" s="5" t="s">
        <v>96</v>
      </c>
      <c r="B40" s="6" t="s">
        <v>114</v>
      </c>
      <c r="C40" s="24">
        <v>47046</v>
      </c>
      <c r="D40" s="29"/>
    </row>
    <row r="41" ht="16.3" customHeight="1" spans="1:4">
      <c r="A41" s="5" t="s">
        <v>115</v>
      </c>
      <c r="B41" s="6" t="s">
        <v>141</v>
      </c>
      <c r="C41" s="24">
        <v>21109</v>
      </c>
      <c r="D41" s="29"/>
    </row>
    <row r="42" ht="16.3" customHeight="1" spans="1:4">
      <c r="A42" s="5" t="s">
        <v>137</v>
      </c>
      <c r="B42" s="6" t="s">
        <v>142</v>
      </c>
      <c r="C42" s="24">
        <v>1044</v>
      </c>
      <c r="D42" s="29"/>
    </row>
    <row r="43" ht="16.3" customHeight="1" spans="1:4">
      <c r="A43" s="5" t="s">
        <v>143</v>
      </c>
      <c r="B43" s="6" t="s">
        <v>144</v>
      </c>
      <c r="C43" s="24">
        <v>21040</v>
      </c>
      <c r="D43" s="29"/>
    </row>
    <row r="44" ht="16.3" customHeight="1" spans="1:4">
      <c r="A44" s="5" t="s">
        <v>145</v>
      </c>
      <c r="B44" s="6" t="s">
        <v>146</v>
      </c>
      <c r="C44" s="24">
        <v>3853</v>
      </c>
      <c r="D44" s="29"/>
    </row>
    <row r="45" ht="16.3" customHeight="1" spans="1:4">
      <c r="A45" s="5" t="s">
        <v>104</v>
      </c>
      <c r="B45" s="6" t="s">
        <v>116</v>
      </c>
      <c r="C45" s="24">
        <v>2743</v>
      </c>
      <c r="D45" s="29"/>
    </row>
    <row r="46" ht="16.3" customHeight="1" spans="1:4">
      <c r="A46" s="5" t="s">
        <v>117</v>
      </c>
      <c r="B46" s="6" t="s">
        <v>118</v>
      </c>
      <c r="C46" s="24">
        <v>2185</v>
      </c>
      <c r="D46" s="29"/>
    </row>
    <row r="47" ht="16.3" customHeight="1" spans="1:4">
      <c r="A47" s="5" t="s">
        <v>119</v>
      </c>
      <c r="B47" s="6" t="s">
        <v>120</v>
      </c>
      <c r="C47" s="24">
        <v>1704</v>
      </c>
      <c r="D47" s="29"/>
    </row>
    <row r="48" ht="16.3" customHeight="1" spans="1:4">
      <c r="A48" s="5" t="s">
        <v>121</v>
      </c>
      <c r="B48" s="6" t="s">
        <v>122</v>
      </c>
      <c r="C48" s="24">
        <v>167</v>
      </c>
      <c r="D48" s="29"/>
    </row>
    <row r="49" ht="16.3" customHeight="1" spans="1:4">
      <c r="A49" s="5" t="s">
        <v>123</v>
      </c>
      <c r="B49" s="6" t="s">
        <v>124</v>
      </c>
      <c r="C49" s="24">
        <v>314</v>
      </c>
      <c r="D49" s="29"/>
    </row>
    <row r="50" ht="16.3" customHeight="1" spans="1:4">
      <c r="A50" s="5" t="s">
        <v>125</v>
      </c>
      <c r="B50" s="6" t="s">
        <v>126</v>
      </c>
      <c r="C50" s="24">
        <v>558</v>
      </c>
      <c r="D50" s="29"/>
    </row>
    <row r="51" ht="16.3" customHeight="1" spans="1:4">
      <c r="A51" s="5" t="s">
        <v>105</v>
      </c>
      <c r="B51" s="6" t="s">
        <v>127</v>
      </c>
      <c r="C51" s="25"/>
      <c r="D51" s="30"/>
    </row>
    <row r="52" ht="16.3" customHeight="1" spans="1:4">
      <c r="A52" s="5" t="s">
        <v>128</v>
      </c>
      <c r="B52" s="6" t="s">
        <v>129</v>
      </c>
      <c r="C52" s="25"/>
      <c r="D52" s="30"/>
    </row>
    <row r="53" ht="16.3" customHeight="1" spans="1:4">
      <c r="A53" s="5" t="s">
        <v>130</v>
      </c>
      <c r="B53" s="6" t="s">
        <v>131</v>
      </c>
      <c r="C53" s="25"/>
      <c r="D53" s="30"/>
    </row>
    <row r="54" ht="16.3" customHeight="1" spans="1:4">
      <c r="A54" s="5" t="s">
        <v>132</v>
      </c>
      <c r="B54" s="6" t="s">
        <v>133</v>
      </c>
      <c r="C54" s="25"/>
      <c r="D54" s="30"/>
    </row>
    <row r="55" ht="16.3" customHeight="1" spans="1:4">
      <c r="A55" s="13" t="s">
        <v>134</v>
      </c>
      <c r="B55" s="14"/>
      <c r="C55" s="24">
        <v>49789</v>
      </c>
      <c r="D55" s="29"/>
    </row>
    <row r="56" ht="27.9" customHeight="1" spans="1:4">
      <c r="A56" s="11" t="s">
        <v>109</v>
      </c>
      <c r="B56" s="11"/>
      <c r="C56" s="11"/>
      <c r="D56" s="11"/>
    </row>
    <row r="57" ht="17.85" customHeight="1" spans="1:4">
      <c r="A57" s="2" t="s">
        <v>75</v>
      </c>
      <c r="B57" s="2"/>
      <c r="C57" s="2"/>
      <c r="D57" s="2"/>
    </row>
    <row r="58" ht="17.05" customHeight="1" spans="1:4">
      <c r="A58" s="34" t="s">
        <v>147</v>
      </c>
      <c r="B58" s="34"/>
      <c r="C58" s="34"/>
      <c r="D58" s="35" t="s">
        <v>148</v>
      </c>
    </row>
    <row r="59" ht="17.05" customHeight="1" spans="1:4">
      <c r="A59" s="4" t="s">
        <v>92</v>
      </c>
      <c r="B59" s="4" t="s">
        <v>112</v>
      </c>
      <c r="C59" s="19" t="s">
        <v>113</v>
      </c>
      <c r="D59" s="27"/>
    </row>
    <row r="60" ht="16.3" customHeight="1" spans="1:4">
      <c r="A60" s="5" t="s">
        <v>96</v>
      </c>
      <c r="B60" s="6" t="s">
        <v>114</v>
      </c>
      <c r="C60" s="24">
        <v>391184</v>
      </c>
      <c r="D60" s="29"/>
    </row>
    <row r="61" ht="16.3" customHeight="1" spans="1:4">
      <c r="A61" s="5" t="s">
        <v>115</v>
      </c>
      <c r="B61" s="6" t="s">
        <v>39</v>
      </c>
      <c r="C61" s="24">
        <v>230044</v>
      </c>
      <c r="D61" s="29"/>
    </row>
    <row r="62" ht="16.3" customHeight="1" spans="1:4">
      <c r="A62" s="5" t="s">
        <v>137</v>
      </c>
      <c r="B62" s="6" t="s">
        <v>40</v>
      </c>
      <c r="C62" s="24">
        <v>36839</v>
      </c>
      <c r="D62" s="29"/>
    </row>
    <row r="63" ht="16.3" customHeight="1" spans="1:4">
      <c r="A63" s="5" t="s">
        <v>143</v>
      </c>
      <c r="B63" s="6" t="s">
        <v>144</v>
      </c>
      <c r="C63" s="24">
        <v>37047</v>
      </c>
      <c r="D63" s="29"/>
    </row>
    <row r="64" ht="16.3" customHeight="1" spans="1:4">
      <c r="A64" s="5" t="s">
        <v>145</v>
      </c>
      <c r="B64" s="6" t="s">
        <v>149</v>
      </c>
      <c r="C64" s="24">
        <v>77941</v>
      </c>
      <c r="D64" s="29"/>
    </row>
    <row r="65" ht="16.3" customHeight="1" spans="1:4">
      <c r="A65" s="5" t="s">
        <v>150</v>
      </c>
      <c r="B65" s="6" t="s">
        <v>151</v>
      </c>
      <c r="C65" s="24">
        <v>9313</v>
      </c>
      <c r="D65" s="29"/>
    </row>
    <row r="66" ht="16.3" customHeight="1" spans="1:4">
      <c r="A66" s="5" t="s">
        <v>104</v>
      </c>
      <c r="B66" s="6" t="s">
        <v>116</v>
      </c>
      <c r="C66" s="24">
        <v>5698</v>
      </c>
      <c r="D66" s="29"/>
    </row>
    <row r="67" ht="16.3" customHeight="1" spans="1:4">
      <c r="A67" s="5" t="s">
        <v>117</v>
      </c>
      <c r="B67" s="6" t="s">
        <v>118</v>
      </c>
      <c r="C67" s="24">
        <v>5698</v>
      </c>
      <c r="D67" s="29"/>
    </row>
    <row r="68" ht="16.3" customHeight="1" spans="1:4">
      <c r="A68" s="5" t="s">
        <v>119</v>
      </c>
      <c r="B68" s="6" t="s">
        <v>120</v>
      </c>
      <c r="C68" s="24">
        <v>1836</v>
      </c>
      <c r="D68" s="29"/>
    </row>
    <row r="69" ht="16.3" customHeight="1" spans="1:4">
      <c r="A69" s="5" t="s">
        <v>121</v>
      </c>
      <c r="B69" s="6" t="s">
        <v>122</v>
      </c>
      <c r="C69" s="24">
        <v>1339</v>
      </c>
      <c r="D69" s="29"/>
    </row>
    <row r="70" ht="16.3" customHeight="1" spans="1:4">
      <c r="A70" s="5" t="s">
        <v>123</v>
      </c>
      <c r="B70" s="6" t="s">
        <v>124</v>
      </c>
      <c r="C70" s="24">
        <v>2523</v>
      </c>
      <c r="D70" s="29"/>
    </row>
    <row r="71" ht="16.3" customHeight="1" spans="1:4">
      <c r="A71" s="5" t="s">
        <v>125</v>
      </c>
      <c r="B71" s="6" t="s">
        <v>126</v>
      </c>
      <c r="C71" s="25"/>
      <c r="D71" s="30"/>
    </row>
    <row r="72" ht="16.3" customHeight="1" spans="1:4">
      <c r="A72" s="5" t="s">
        <v>105</v>
      </c>
      <c r="B72" s="6" t="s">
        <v>127</v>
      </c>
      <c r="C72" s="25"/>
      <c r="D72" s="30"/>
    </row>
    <row r="73" ht="16.3" customHeight="1" spans="1:4">
      <c r="A73" s="5" t="s">
        <v>128</v>
      </c>
      <c r="B73" s="6" t="s">
        <v>129</v>
      </c>
      <c r="C73" s="25"/>
      <c r="D73" s="30"/>
    </row>
    <row r="74" ht="16.3" customHeight="1" spans="1:4">
      <c r="A74" s="5" t="s">
        <v>130</v>
      </c>
      <c r="B74" s="6" t="s">
        <v>131</v>
      </c>
      <c r="C74" s="25"/>
      <c r="D74" s="30"/>
    </row>
    <row r="75" ht="16.3" customHeight="1" spans="1:4">
      <c r="A75" s="5" t="s">
        <v>132</v>
      </c>
      <c r="B75" s="6" t="s">
        <v>133</v>
      </c>
      <c r="C75" s="25"/>
      <c r="D75" s="30"/>
    </row>
    <row r="76" ht="16.3" customHeight="1" spans="1:4">
      <c r="A76" s="13" t="s">
        <v>134</v>
      </c>
      <c r="B76" s="14"/>
      <c r="C76" s="24">
        <v>396882</v>
      </c>
      <c r="D76" s="29"/>
    </row>
  </sheetData>
  <mergeCells count="80">
    <mergeCell ref="A1:D1"/>
    <mergeCell ref="A2:D2"/>
    <mergeCell ref="A3:C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A17:B17"/>
    <mergeCell ref="C17:D17"/>
    <mergeCell ref="A18:D18"/>
    <mergeCell ref="A19:D19"/>
    <mergeCell ref="A20:C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35:B35"/>
    <mergeCell ref="C35:D35"/>
    <mergeCell ref="A36:D36"/>
    <mergeCell ref="A37:D37"/>
    <mergeCell ref="A38:C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A55:B55"/>
    <mergeCell ref="C55:D55"/>
    <mergeCell ref="A56:D56"/>
    <mergeCell ref="A57:D57"/>
    <mergeCell ref="A58:C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A76:B76"/>
    <mergeCell ref="C76:D76"/>
  </mergeCells>
  <pageMargins left="0.78740157480315" right="0" top="0.393700787401575" bottom="0" header="0" footer="0"/>
  <pageSetup paperSize="9" orientation="portrait"/>
  <headerFooter/>
  <rowBreaks count="3" manualBreakCount="3">
    <brk id="17" max="16383" man="1"/>
    <brk id="35" max="16383" man="1"/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6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ht="27.9" customHeight="1" spans="1:11">
      <c r="A1" s="15" t="s">
        <v>152</v>
      </c>
      <c r="B1" s="15"/>
      <c r="C1" s="15"/>
      <c r="D1" s="15"/>
      <c r="E1" s="15"/>
      <c r="F1" s="15"/>
      <c r="G1" s="15"/>
      <c r="H1" s="15"/>
      <c r="I1" s="15"/>
      <c r="J1" s="15"/>
      <c r="K1" s="12" t="s">
        <v>75</v>
      </c>
    </row>
    <row r="2" ht="17.05" customHeight="1" spans="1:11">
      <c r="A2" s="2" t="s">
        <v>75</v>
      </c>
      <c r="B2" s="2"/>
      <c r="C2" s="2"/>
      <c r="D2" s="2"/>
      <c r="E2" s="2"/>
      <c r="F2" s="2"/>
      <c r="G2" s="2"/>
      <c r="H2" s="2"/>
      <c r="I2" s="2"/>
      <c r="J2" s="2"/>
      <c r="K2" s="12" t="s">
        <v>75</v>
      </c>
    </row>
    <row r="3" ht="17.05" customHeight="1" spans="1:11">
      <c r="A3" s="3" t="s">
        <v>153</v>
      </c>
      <c r="B3" s="3"/>
      <c r="C3" s="3"/>
      <c r="D3" s="3"/>
      <c r="E3" s="3"/>
      <c r="F3" s="3"/>
      <c r="G3" s="3"/>
      <c r="H3" s="3"/>
      <c r="I3" s="2" t="s">
        <v>154</v>
      </c>
      <c r="J3" s="2"/>
      <c r="K3" s="12" t="s">
        <v>75</v>
      </c>
    </row>
    <row r="4" ht="17.05" customHeight="1" spans="1:11">
      <c r="A4" s="16" t="s">
        <v>92</v>
      </c>
      <c r="B4" s="17"/>
      <c r="C4" s="18" t="s">
        <v>155</v>
      </c>
      <c r="D4" s="18" t="s">
        <v>156</v>
      </c>
      <c r="E4" s="18" t="s">
        <v>157</v>
      </c>
      <c r="F4" s="18" t="s">
        <v>158</v>
      </c>
      <c r="G4" s="18" t="s">
        <v>159</v>
      </c>
      <c r="H4" s="19" t="s">
        <v>160</v>
      </c>
      <c r="I4" s="26"/>
      <c r="J4" s="27"/>
      <c r="K4" s="28" t="s">
        <v>75</v>
      </c>
    </row>
    <row r="5" ht="17.05" customHeight="1" spans="1:11">
      <c r="A5" s="20"/>
      <c r="B5" s="21"/>
      <c r="C5" s="22"/>
      <c r="D5" s="22"/>
      <c r="E5" s="22"/>
      <c r="F5" s="22"/>
      <c r="G5" s="22"/>
      <c r="H5" s="19" t="s">
        <v>161</v>
      </c>
      <c r="I5" s="27"/>
      <c r="J5" s="4" t="s">
        <v>162</v>
      </c>
      <c r="K5" s="28" t="s">
        <v>75</v>
      </c>
    </row>
    <row r="6" ht="20.15" customHeight="1" spans="1:11">
      <c r="A6" s="13" t="s">
        <v>97</v>
      </c>
      <c r="B6" s="23"/>
      <c r="C6" s="23"/>
      <c r="D6" s="23"/>
      <c r="E6" s="23"/>
      <c r="F6" s="23"/>
      <c r="G6" s="23"/>
      <c r="H6" s="23"/>
      <c r="I6" s="23"/>
      <c r="J6" s="14"/>
      <c r="K6" t="s">
        <v>163</v>
      </c>
    </row>
    <row r="7" ht="20.15" customHeight="1" spans="1:11">
      <c r="A7" s="13" t="s">
        <v>103</v>
      </c>
      <c r="B7" s="23"/>
      <c r="C7" s="23"/>
      <c r="D7" s="23"/>
      <c r="E7" s="23"/>
      <c r="F7" s="23"/>
      <c r="G7" s="23"/>
      <c r="H7" s="23"/>
      <c r="I7" s="23"/>
      <c r="J7" s="14"/>
      <c r="K7" t="s">
        <v>164</v>
      </c>
    </row>
    <row r="8" ht="20.15" customHeight="1" spans="1:11">
      <c r="A8" s="13" t="s">
        <v>103</v>
      </c>
      <c r="B8" s="23"/>
      <c r="C8" s="23"/>
      <c r="D8" s="23"/>
      <c r="E8" s="23"/>
      <c r="F8" s="23"/>
      <c r="G8" s="23"/>
      <c r="H8" s="23"/>
      <c r="I8" s="23"/>
      <c r="J8" s="14"/>
      <c r="K8" t="s">
        <v>165</v>
      </c>
    </row>
    <row r="9" ht="20.15" customHeight="1" spans="1:11">
      <c r="A9" s="13" t="s">
        <v>96</v>
      </c>
      <c r="B9" s="14"/>
      <c r="C9" s="6" t="s">
        <v>166</v>
      </c>
      <c r="D9" s="6" t="s">
        <v>167</v>
      </c>
      <c r="E9" s="6" t="s">
        <v>75</v>
      </c>
      <c r="F9" s="5" t="s">
        <v>17</v>
      </c>
      <c r="G9" s="10">
        <v>92.79</v>
      </c>
      <c r="H9" s="24">
        <v>1.57</v>
      </c>
      <c r="I9" s="29"/>
      <c r="J9" s="9">
        <v>145.68</v>
      </c>
      <c r="K9" t="s">
        <v>75</v>
      </c>
    </row>
    <row r="10" ht="27.9" customHeight="1" spans="1:11">
      <c r="A10" s="13" t="s">
        <v>104</v>
      </c>
      <c r="B10" s="14"/>
      <c r="C10" s="6" t="s">
        <v>168</v>
      </c>
      <c r="D10" s="6" t="s">
        <v>169</v>
      </c>
      <c r="E10" s="6" t="s">
        <v>170</v>
      </c>
      <c r="F10" s="5" t="s">
        <v>171</v>
      </c>
      <c r="G10" s="10">
        <v>14.15</v>
      </c>
      <c r="H10" s="24">
        <v>7.21</v>
      </c>
      <c r="I10" s="29"/>
      <c r="J10" s="9">
        <v>102.02</v>
      </c>
      <c r="K10" t="s">
        <v>75</v>
      </c>
    </row>
    <row r="11" ht="27.9" customHeight="1" spans="1:11">
      <c r="A11" s="13" t="s">
        <v>105</v>
      </c>
      <c r="B11" s="14"/>
      <c r="C11" s="6" t="s">
        <v>172</v>
      </c>
      <c r="D11" s="6" t="s">
        <v>173</v>
      </c>
      <c r="E11" s="6" t="s">
        <v>170</v>
      </c>
      <c r="F11" s="5" t="s">
        <v>171</v>
      </c>
      <c r="G11" s="10">
        <v>78.32</v>
      </c>
      <c r="H11" s="24">
        <v>8.52</v>
      </c>
      <c r="I11" s="29"/>
      <c r="J11" s="9">
        <v>667.29</v>
      </c>
      <c r="K11" t="s">
        <v>75</v>
      </c>
    </row>
    <row r="12" ht="20.15" customHeight="1" spans="1:11">
      <c r="A12" s="13" t="s">
        <v>107</v>
      </c>
      <c r="B12" s="14"/>
      <c r="C12" s="6" t="s">
        <v>174</v>
      </c>
      <c r="D12" s="6" t="s">
        <v>175</v>
      </c>
      <c r="E12" s="6" t="s">
        <v>75</v>
      </c>
      <c r="F12" s="5" t="s">
        <v>171</v>
      </c>
      <c r="G12" s="10">
        <v>51.8</v>
      </c>
      <c r="H12" s="24">
        <v>10.7</v>
      </c>
      <c r="I12" s="29"/>
      <c r="J12" s="9">
        <v>554.26</v>
      </c>
      <c r="K12" t="s">
        <v>75</v>
      </c>
    </row>
    <row r="13" ht="20.15" customHeight="1" spans="1:11">
      <c r="A13" s="13" t="s">
        <v>176</v>
      </c>
      <c r="B13" s="14"/>
      <c r="C13" s="6" t="s">
        <v>177</v>
      </c>
      <c r="D13" s="6" t="s">
        <v>178</v>
      </c>
      <c r="E13" s="6" t="s">
        <v>75</v>
      </c>
      <c r="F13" s="5" t="s">
        <v>171</v>
      </c>
      <c r="G13" s="10">
        <v>26.52</v>
      </c>
      <c r="H13" s="24">
        <v>56.17</v>
      </c>
      <c r="I13" s="29"/>
      <c r="J13" s="9">
        <v>1489.63</v>
      </c>
      <c r="K13" t="s">
        <v>75</v>
      </c>
    </row>
    <row r="14" ht="27.9" customHeight="1" spans="1:11">
      <c r="A14" s="13" t="s">
        <v>179</v>
      </c>
      <c r="B14" s="14"/>
      <c r="C14" s="6" t="s">
        <v>180</v>
      </c>
      <c r="D14" s="6" t="s">
        <v>181</v>
      </c>
      <c r="E14" s="6" t="s">
        <v>182</v>
      </c>
      <c r="F14" s="5" t="s">
        <v>171</v>
      </c>
      <c r="G14" s="10">
        <v>6.314</v>
      </c>
      <c r="H14" s="24">
        <v>639.44</v>
      </c>
      <c r="I14" s="29"/>
      <c r="J14" s="9">
        <v>4037.42</v>
      </c>
      <c r="K14" t="s">
        <v>75</v>
      </c>
    </row>
    <row r="15" ht="27.9" customHeight="1" spans="1:11">
      <c r="A15" s="13" t="s">
        <v>183</v>
      </c>
      <c r="B15" s="14"/>
      <c r="C15" s="6" t="s">
        <v>184</v>
      </c>
      <c r="D15" s="6" t="s">
        <v>185</v>
      </c>
      <c r="E15" s="6" t="s">
        <v>186</v>
      </c>
      <c r="F15" s="5" t="s">
        <v>171</v>
      </c>
      <c r="G15" s="10">
        <v>3.04</v>
      </c>
      <c r="H15" s="24">
        <v>608.01</v>
      </c>
      <c r="I15" s="29"/>
      <c r="J15" s="9">
        <v>1848.35</v>
      </c>
      <c r="K15" t="s">
        <v>75</v>
      </c>
    </row>
    <row r="16" ht="27.9" customHeight="1" spans="1:11">
      <c r="A16" s="13" t="s">
        <v>187</v>
      </c>
      <c r="B16" s="14"/>
      <c r="C16" s="6" t="s">
        <v>188</v>
      </c>
      <c r="D16" s="6" t="s">
        <v>189</v>
      </c>
      <c r="E16" s="6" t="s">
        <v>186</v>
      </c>
      <c r="F16" s="5" t="s">
        <v>171</v>
      </c>
      <c r="G16" s="10">
        <v>17.3</v>
      </c>
      <c r="H16" s="24">
        <v>601.66</v>
      </c>
      <c r="I16" s="29"/>
      <c r="J16" s="9">
        <v>10408.72</v>
      </c>
      <c r="K16" t="s">
        <v>75</v>
      </c>
    </row>
    <row r="17" ht="27.9" customHeight="1" spans="1:11">
      <c r="A17" s="13" t="s">
        <v>190</v>
      </c>
      <c r="B17" s="14"/>
      <c r="C17" s="6" t="s">
        <v>191</v>
      </c>
      <c r="D17" s="6" t="s">
        <v>192</v>
      </c>
      <c r="E17" s="6" t="s">
        <v>193</v>
      </c>
      <c r="F17" s="5" t="s">
        <v>171</v>
      </c>
      <c r="G17" s="10">
        <v>5.624</v>
      </c>
      <c r="H17" s="24">
        <v>600.58</v>
      </c>
      <c r="I17" s="29"/>
      <c r="J17" s="9">
        <v>3377.66</v>
      </c>
      <c r="K17" t="s">
        <v>75</v>
      </c>
    </row>
    <row r="18" ht="27.9" customHeight="1" spans="1:11">
      <c r="A18" s="13" t="s">
        <v>194</v>
      </c>
      <c r="B18" s="14"/>
      <c r="C18" s="6" t="s">
        <v>195</v>
      </c>
      <c r="D18" s="6" t="s">
        <v>196</v>
      </c>
      <c r="E18" s="6" t="s">
        <v>193</v>
      </c>
      <c r="F18" s="5" t="s">
        <v>171</v>
      </c>
      <c r="G18" s="10">
        <v>12.58</v>
      </c>
      <c r="H18" s="24">
        <v>591.18</v>
      </c>
      <c r="I18" s="29"/>
      <c r="J18" s="9">
        <v>7437.04</v>
      </c>
      <c r="K18" t="s">
        <v>75</v>
      </c>
    </row>
    <row r="19" ht="27.9" customHeight="1" spans="1:11">
      <c r="A19" s="13" t="s">
        <v>197</v>
      </c>
      <c r="B19" s="14"/>
      <c r="C19" s="6" t="s">
        <v>198</v>
      </c>
      <c r="D19" s="6" t="s">
        <v>199</v>
      </c>
      <c r="E19" s="6" t="s">
        <v>200</v>
      </c>
      <c r="F19" s="5" t="s">
        <v>171</v>
      </c>
      <c r="G19" s="10">
        <v>17.53</v>
      </c>
      <c r="H19" s="24">
        <v>624.21</v>
      </c>
      <c r="I19" s="29"/>
      <c r="J19" s="9">
        <v>10942.4</v>
      </c>
      <c r="K19" t="s">
        <v>75</v>
      </c>
    </row>
    <row r="20" ht="27.9" customHeight="1" spans="1:11">
      <c r="A20" s="13" t="s">
        <v>201</v>
      </c>
      <c r="B20" s="14"/>
      <c r="C20" s="6" t="s">
        <v>202</v>
      </c>
      <c r="D20" s="6" t="s">
        <v>203</v>
      </c>
      <c r="E20" s="6" t="s">
        <v>204</v>
      </c>
      <c r="F20" s="5" t="s">
        <v>171</v>
      </c>
      <c r="G20" s="10">
        <v>3.93</v>
      </c>
      <c r="H20" s="24">
        <v>806.06</v>
      </c>
      <c r="I20" s="29"/>
      <c r="J20" s="9">
        <v>3167.82</v>
      </c>
      <c r="K20" t="s">
        <v>75</v>
      </c>
    </row>
    <row r="21" ht="27.9" customHeight="1" spans="1:11">
      <c r="A21" s="13" t="s">
        <v>205</v>
      </c>
      <c r="B21" s="14"/>
      <c r="C21" s="6" t="s">
        <v>206</v>
      </c>
      <c r="D21" s="6" t="s">
        <v>207</v>
      </c>
      <c r="E21" s="6" t="s">
        <v>204</v>
      </c>
      <c r="F21" s="5" t="s">
        <v>171</v>
      </c>
      <c r="G21" s="10">
        <v>0.22</v>
      </c>
      <c r="H21" s="24">
        <v>809.8</v>
      </c>
      <c r="I21" s="29"/>
      <c r="J21" s="9">
        <v>178.16</v>
      </c>
      <c r="K21" t="s">
        <v>75</v>
      </c>
    </row>
    <row r="22" ht="27.9" customHeight="1" spans="1:11">
      <c r="A22" s="13" t="s">
        <v>208</v>
      </c>
      <c r="B22" s="14"/>
      <c r="C22" s="6" t="s">
        <v>209</v>
      </c>
      <c r="D22" s="6" t="s">
        <v>210</v>
      </c>
      <c r="E22" s="6" t="s">
        <v>204</v>
      </c>
      <c r="F22" s="5" t="s">
        <v>171</v>
      </c>
      <c r="G22" s="10">
        <v>0.37</v>
      </c>
      <c r="H22" s="24">
        <v>757.55</v>
      </c>
      <c r="I22" s="29"/>
      <c r="J22" s="9">
        <v>280.29</v>
      </c>
      <c r="K22" t="s">
        <v>75</v>
      </c>
    </row>
    <row r="23" ht="27.9" customHeight="1" spans="1:11">
      <c r="A23" s="13" t="s">
        <v>211</v>
      </c>
      <c r="B23" s="14"/>
      <c r="C23" s="6" t="s">
        <v>212</v>
      </c>
      <c r="D23" s="6" t="s">
        <v>213</v>
      </c>
      <c r="E23" s="6" t="s">
        <v>214</v>
      </c>
      <c r="F23" s="5" t="s">
        <v>171</v>
      </c>
      <c r="G23" s="10">
        <v>39.6</v>
      </c>
      <c r="H23" s="24">
        <v>709.69</v>
      </c>
      <c r="I23" s="29"/>
      <c r="J23" s="9">
        <v>28103.72</v>
      </c>
      <c r="K23" t="s">
        <v>75</v>
      </c>
    </row>
    <row r="24" ht="97.65" customHeight="1" spans="1:11">
      <c r="A24" s="13" t="s">
        <v>215</v>
      </c>
      <c r="B24" s="14"/>
      <c r="C24" s="6" t="s">
        <v>216</v>
      </c>
      <c r="D24" s="6" t="s">
        <v>217</v>
      </c>
      <c r="E24" s="6" t="s">
        <v>218</v>
      </c>
      <c r="F24" s="5" t="s">
        <v>17</v>
      </c>
      <c r="G24" s="10">
        <v>20.6</v>
      </c>
      <c r="H24" s="24">
        <v>1185.46</v>
      </c>
      <c r="I24" s="29"/>
      <c r="J24" s="9">
        <v>24420.48</v>
      </c>
      <c r="K24" t="s">
        <v>75</v>
      </c>
    </row>
    <row r="25" ht="27.9" customHeight="1" spans="1:11">
      <c r="A25" s="13" t="s">
        <v>219</v>
      </c>
      <c r="B25" s="14"/>
      <c r="C25" s="6" t="s">
        <v>220</v>
      </c>
      <c r="D25" s="6" t="s">
        <v>221</v>
      </c>
      <c r="E25" s="6" t="s">
        <v>222</v>
      </c>
      <c r="F25" s="5" t="s">
        <v>17</v>
      </c>
      <c r="G25" s="10">
        <v>54.51</v>
      </c>
      <c r="H25" s="24">
        <v>163.69</v>
      </c>
      <c r="I25" s="29"/>
      <c r="J25" s="9">
        <v>8922.74</v>
      </c>
      <c r="K25" t="s">
        <v>75</v>
      </c>
    </row>
    <row r="26" ht="27.9" customHeight="1" spans="1:11">
      <c r="A26" s="13" t="s">
        <v>223</v>
      </c>
      <c r="B26" s="14"/>
      <c r="C26" s="6" t="s">
        <v>224</v>
      </c>
      <c r="D26" s="6" t="s">
        <v>225</v>
      </c>
      <c r="E26" s="6" t="s">
        <v>226</v>
      </c>
      <c r="F26" s="5" t="s">
        <v>17</v>
      </c>
      <c r="G26" s="10">
        <v>15.76</v>
      </c>
      <c r="H26" s="24">
        <v>234.47</v>
      </c>
      <c r="I26" s="29"/>
      <c r="J26" s="9">
        <v>3695.25</v>
      </c>
      <c r="K26" t="s">
        <v>75</v>
      </c>
    </row>
    <row r="27" ht="27.9" customHeight="1" spans="1:11">
      <c r="A27" s="13" t="s">
        <v>227</v>
      </c>
      <c r="B27" s="14"/>
      <c r="C27" s="6" t="s">
        <v>228</v>
      </c>
      <c r="D27" s="6" t="s">
        <v>229</v>
      </c>
      <c r="E27" s="6" t="s">
        <v>230</v>
      </c>
      <c r="F27" s="5" t="s">
        <v>17</v>
      </c>
      <c r="G27" s="10">
        <v>9.24</v>
      </c>
      <c r="H27" s="24">
        <v>316.85</v>
      </c>
      <c r="I27" s="29"/>
      <c r="J27" s="9">
        <v>2927.69</v>
      </c>
      <c r="K27" t="s">
        <v>75</v>
      </c>
    </row>
    <row r="28" ht="20.15" customHeight="1" spans="1:11">
      <c r="A28" s="13" t="s">
        <v>231</v>
      </c>
      <c r="B28" s="14"/>
      <c r="C28" s="6" t="s">
        <v>232</v>
      </c>
      <c r="D28" s="6" t="s">
        <v>233</v>
      </c>
      <c r="E28" s="6" t="s">
        <v>75</v>
      </c>
      <c r="F28" s="5" t="s">
        <v>17</v>
      </c>
      <c r="G28" s="10">
        <v>215.14</v>
      </c>
      <c r="H28" s="24">
        <v>35.4</v>
      </c>
      <c r="I28" s="29"/>
      <c r="J28" s="9">
        <v>7615.96</v>
      </c>
      <c r="K28" t="s">
        <v>75</v>
      </c>
    </row>
    <row r="29" ht="20.15" customHeight="1" spans="1:11">
      <c r="A29" s="13" t="s">
        <v>234</v>
      </c>
      <c r="B29" s="14"/>
      <c r="C29" s="6" t="s">
        <v>235</v>
      </c>
      <c r="D29" s="6" t="s">
        <v>233</v>
      </c>
      <c r="E29" s="6" t="s">
        <v>75</v>
      </c>
      <c r="F29" s="5" t="s">
        <v>17</v>
      </c>
      <c r="G29" s="10">
        <v>106.58</v>
      </c>
      <c r="H29" s="24">
        <v>57.52</v>
      </c>
      <c r="I29" s="29"/>
      <c r="J29" s="9">
        <v>6130.48</v>
      </c>
      <c r="K29" t="s">
        <v>75</v>
      </c>
    </row>
    <row r="30" ht="27.9" customHeight="1" spans="1:11">
      <c r="A30" s="13" t="s">
        <v>236</v>
      </c>
      <c r="B30" s="14"/>
      <c r="C30" s="6" t="s">
        <v>237</v>
      </c>
      <c r="D30" s="6" t="s">
        <v>238</v>
      </c>
      <c r="E30" s="6" t="s">
        <v>239</v>
      </c>
      <c r="F30" s="5" t="s">
        <v>17</v>
      </c>
      <c r="G30" s="10">
        <v>78.208</v>
      </c>
      <c r="H30" s="24">
        <v>35.54</v>
      </c>
      <c r="I30" s="29"/>
      <c r="J30" s="9">
        <v>2779.51</v>
      </c>
      <c r="K30" t="s">
        <v>75</v>
      </c>
    </row>
    <row r="31" ht="27.9" customHeight="1" spans="1:11">
      <c r="A31" s="15" t="s">
        <v>152</v>
      </c>
      <c r="B31" s="15"/>
      <c r="C31" s="15"/>
      <c r="D31" s="15"/>
      <c r="E31" s="15"/>
      <c r="F31" s="15"/>
      <c r="G31" s="15"/>
      <c r="H31" s="15"/>
      <c r="I31" s="15"/>
      <c r="J31" s="15"/>
      <c r="K31" s="12" t="s">
        <v>75</v>
      </c>
    </row>
    <row r="32" ht="17.05" customHeight="1" spans="1:11">
      <c r="A32" s="2" t="s">
        <v>75</v>
      </c>
      <c r="B32" s="2"/>
      <c r="C32" s="2"/>
      <c r="D32" s="2"/>
      <c r="E32" s="2"/>
      <c r="F32" s="2"/>
      <c r="G32" s="2"/>
      <c r="H32" s="2"/>
      <c r="I32" s="2"/>
      <c r="J32" s="2"/>
      <c r="K32" s="12" t="s">
        <v>75</v>
      </c>
    </row>
    <row r="33" ht="17.05" customHeight="1" spans="1:11">
      <c r="A33" s="3" t="s">
        <v>153</v>
      </c>
      <c r="B33" s="3"/>
      <c r="C33" s="3"/>
      <c r="D33" s="3"/>
      <c r="E33" s="3"/>
      <c r="F33" s="3"/>
      <c r="G33" s="3"/>
      <c r="H33" s="3"/>
      <c r="I33" s="2" t="s">
        <v>240</v>
      </c>
      <c r="J33" s="2"/>
      <c r="K33" s="12" t="s">
        <v>75</v>
      </c>
    </row>
    <row r="34" ht="17.05" customHeight="1" spans="1:11">
      <c r="A34" s="16" t="s">
        <v>92</v>
      </c>
      <c r="B34" s="17"/>
      <c r="C34" s="18" t="s">
        <v>155</v>
      </c>
      <c r="D34" s="18" t="s">
        <v>156</v>
      </c>
      <c r="E34" s="18" t="s">
        <v>157</v>
      </c>
      <c r="F34" s="18" t="s">
        <v>158</v>
      </c>
      <c r="G34" s="18" t="s">
        <v>159</v>
      </c>
      <c r="H34" s="19" t="s">
        <v>160</v>
      </c>
      <c r="I34" s="26"/>
      <c r="J34" s="27"/>
      <c r="K34" s="28" t="s">
        <v>75</v>
      </c>
    </row>
    <row r="35" ht="17.05" customHeight="1" spans="1:11">
      <c r="A35" s="20"/>
      <c r="B35" s="21"/>
      <c r="C35" s="22"/>
      <c r="D35" s="22"/>
      <c r="E35" s="22"/>
      <c r="F35" s="22"/>
      <c r="G35" s="22"/>
      <c r="H35" s="19" t="s">
        <v>161</v>
      </c>
      <c r="I35" s="27"/>
      <c r="J35" s="4" t="s">
        <v>162</v>
      </c>
      <c r="K35" s="28" t="s">
        <v>75</v>
      </c>
    </row>
    <row r="36" ht="20.15" customHeight="1" spans="1:11">
      <c r="A36" s="13" t="s">
        <v>241</v>
      </c>
      <c r="B36" s="14"/>
      <c r="C36" s="6" t="s">
        <v>242</v>
      </c>
      <c r="D36" s="6" t="s">
        <v>243</v>
      </c>
      <c r="E36" s="6" t="s">
        <v>75</v>
      </c>
      <c r="F36" s="5" t="s">
        <v>17</v>
      </c>
      <c r="G36" s="10">
        <v>136.62</v>
      </c>
      <c r="H36" s="24">
        <v>158.45</v>
      </c>
      <c r="I36" s="29"/>
      <c r="J36" s="9">
        <v>21647.44</v>
      </c>
      <c r="K36" t="s">
        <v>75</v>
      </c>
    </row>
    <row r="37" ht="20.15" customHeight="1" spans="1:11">
      <c r="A37" s="13" t="s">
        <v>244</v>
      </c>
      <c r="B37" s="14"/>
      <c r="C37" s="6" t="s">
        <v>245</v>
      </c>
      <c r="D37" s="6" t="s">
        <v>246</v>
      </c>
      <c r="E37" s="6" t="s">
        <v>75</v>
      </c>
      <c r="F37" s="5" t="s">
        <v>17</v>
      </c>
      <c r="G37" s="10">
        <v>108.92</v>
      </c>
      <c r="H37" s="24">
        <v>286.65</v>
      </c>
      <c r="I37" s="29"/>
      <c r="J37" s="9">
        <v>31221.92</v>
      </c>
      <c r="K37" t="s">
        <v>75</v>
      </c>
    </row>
    <row r="38" ht="27.9" customHeight="1" spans="1:11">
      <c r="A38" s="13" t="s">
        <v>247</v>
      </c>
      <c r="B38" s="14"/>
      <c r="C38" s="6" t="s">
        <v>248</v>
      </c>
      <c r="D38" s="6" t="s">
        <v>249</v>
      </c>
      <c r="E38" s="6" t="s">
        <v>250</v>
      </c>
      <c r="F38" s="5" t="s">
        <v>17</v>
      </c>
      <c r="G38" s="10">
        <v>6.14</v>
      </c>
      <c r="H38" s="24">
        <v>263.07</v>
      </c>
      <c r="I38" s="29"/>
      <c r="J38" s="9">
        <v>1615.25</v>
      </c>
      <c r="K38" t="s">
        <v>75</v>
      </c>
    </row>
    <row r="39" ht="27.9" customHeight="1" spans="1:11">
      <c r="A39" s="13" t="s">
        <v>251</v>
      </c>
      <c r="B39" s="14"/>
      <c r="C39" s="6" t="s">
        <v>252</v>
      </c>
      <c r="D39" s="6" t="s">
        <v>253</v>
      </c>
      <c r="E39" s="6" t="s">
        <v>254</v>
      </c>
      <c r="F39" s="5" t="s">
        <v>17</v>
      </c>
      <c r="G39" s="10">
        <v>22.13</v>
      </c>
      <c r="H39" s="24">
        <v>123.04</v>
      </c>
      <c r="I39" s="29"/>
      <c r="J39" s="9">
        <v>2722.88</v>
      </c>
      <c r="K39" t="s">
        <v>75</v>
      </c>
    </row>
    <row r="40" ht="27.9" customHeight="1" spans="1:11">
      <c r="A40" s="13" t="s">
        <v>255</v>
      </c>
      <c r="B40" s="14"/>
      <c r="C40" s="6" t="s">
        <v>256</v>
      </c>
      <c r="D40" s="6" t="s">
        <v>253</v>
      </c>
      <c r="E40" s="6" t="s">
        <v>257</v>
      </c>
      <c r="F40" s="5" t="s">
        <v>17</v>
      </c>
      <c r="G40" s="10">
        <v>6.23</v>
      </c>
      <c r="H40" s="24">
        <v>397.4</v>
      </c>
      <c r="I40" s="29"/>
      <c r="J40" s="9">
        <v>2475.8</v>
      </c>
      <c r="K40" t="s">
        <v>75</v>
      </c>
    </row>
    <row r="41" ht="20.15" customHeight="1" spans="1:11">
      <c r="A41" s="13" t="s">
        <v>258</v>
      </c>
      <c r="B41" s="14"/>
      <c r="C41" s="6" t="s">
        <v>259</v>
      </c>
      <c r="D41" s="6" t="s">
        <v>260</v>
      </c>
      <c r="E41" s="6" t="s">
        <v>75</v>
      </c>
      <c r="F41" s="5" t="s">
        <v>17</v>
      </c>
      <c r="G41" s="10">
        <v>94.375</v>
      </c>
      <c r="H41" s="24">
        <v>201.41</v>
      </c>
      <c r="I41" s="29"/>
      <c r="J41" s="9">
        <v>19008.07</v>
      </c>
      <c r="K41" t="s">
        <v>75</v>
      </c>
    </row>
    <row r="42" ht="20.15" customHeight="1" spans="1:11">
      <c r="A42" s="13" t="s">
        <v>261</v>
      </c>
      <c r="B42" s="14"/>
      <c r="C42" s="6" t="s">
        <v>262</v>
      </c>
      <c r="D42" s="6" t="s">
        <v>263</v>
      </c>
      <c r="E42" s="6" t="s">
        <v>75</v>
      </c>
      <c r="F42" s="5" t="s">
        <v>17</v>
      </c>
      <c r="G42" s="10">
        <v>94.375</v>
      </c>
      <c r="H42" s="24">
        <v>27.8</v>
      </c>
      <c r="I42" s="29"/>
      <c r="J42" s="9">
        <v>2623.63</v>
      </c>
      <c r="K42" t="s">
        <v>75</v>
      </c>
    </row>
    <row r="43" ht="20.15" customHeight="1" spans="1:11">
      <c r="A43" s="13" t="s">
        <v>264</v>
      </c>
      <c r="B43" s="14"/>
      <c r="C43" s="6" t="s">
        <v>265</v>
      </c>
      <c r="D43" s="6" t="s">
        <v>266</v>
      </c>
      <c r="E43" s="6" t="s">
        <v>75</v>
      </c>
      <c r="F43" s="5" t="s">
        <v>17</v>
      </c>
      <c r="G43" s="10">
        <v>94.375</v>
      </c>
      <c r="H43" s="24">
        <v>64.07</v>
      </c>
      <c r="I43" s="29"/>
      <c r="J43" s="9">
        <v>6046.61</v>
      </c>
      <c r="K43" t="s">
        <v>75</v>
      </c>
    </row>
    <row r="44" ht="20.15" customHeight="1" spans="1:11">
      <c r="A44" s="13" t="s">
        <v>267</v>
      </c>
      <c r="B44" s="14"/>
      <c r="C44" s="6" t="s">
        <v>268</v>
      </c>
      <c r="D44" s="6" t="s">
        <v>269</v>
      </c>
      <c r="E44" s="6" t="s">
        <v>75</v>
      </c>
      <c r="F44" s="5" t="s">
        <v>17</v>
      </c>
      <c r="G44" s="10">
        <v>94.375</v>
      </c>
      <c r="H44" s="24">
        <v>22.72</v>
      </c>
      <c r="I44" s="29"/>
      <c r="J44" s="9">
        <v>2144.2</v>
      </c>
      <c r="K44" t="s">
        <v>75</v>
      </c>
    </row>
    <row r="45" ht="27.9" customHeight="1" spans="1:11">
      <c r="A45" s="13" t="s">
        <v>270</v>
      </c>
      <c r="B45" s="14"/>
      <c r="C45" s="6" t="s">
        <v>271</v>
      </c>
      <c r="D45" s="6" t="s">
        <v>272</v>
      </c>
      <c r="E45" s="6" t="s">
        <v>273</v>
      </c>
      <c r="F45" s="5" t="s">
        <v>17</v>
      </c>
      <c r="G45" s="10">
        <v>14.238</v>
      </c>
      <c r="H45" s="24">
        <v>167.41</v>
      </c>
      <c r="I45" s="29"/>
      <c r="J45" s="9">
        <v>2383.58</v>
      </c>
      <c r="K45" t="s">
        <v>75</v>
      </c>
    </row>
    <row r="46" ht="27.9" customHeight="1" spans="1:11">
      <c r="A46" s="13" t="s">
        <v>274</v>
      </c>
      <c r="B46" s="14"/>
      <c r="C46" s="6" t="s">
        <v>275</v>
      </c>
      <c r="D46" s="6" t="s">
        <v>272</v>
      </c>
      <c r="E46" s="6" t="s">
        <v>276</v>
      </c>
      <c r="F46" s="5" t="s">
        <v>17</v>
      </c>
      <c r="G46" s="10">
        <v>1.029</v>
      </c>
      <c r="H46" s="24">
        <v>136.02</v>
      </c>
      <c r="I46" s="29"/>
      <c r="J46" s="9">
        <v>139.96</v>
      </c>
      <c r="K46" t="s">
        <v>75</v>
      </c>
    </row>
    <row r="47" ht="20.15" customHeight="1" spans="1:11">
      <c r="A47" s="13" t="s">
        <v>277</v>
      </c>
      <c r="B47" s="14"/>
      <c r="C47" s="6" t="s">
        <v>278</v>
      </c>
      <c r="D47" s="6" t="s">
        <v>279</v>
      </c>
      <c r="E47" s="6" t="s">
        <v>280</v>
      </c>
      <c r="F47" s="5" t="s">
        <v>17</v>
      </c>
      <c r="G47" s="10">
        <v>3.6</v>
      </c>
      <c r="H47" s="24">
        <v>419.65</v>
      </c>
      <c r="I47" s="29"/>
      <c r="J47" s="9">
        <v>1510.74</v>
      </c>
      <c r="K47" t="s">
        <v>75</v>
      </c>
    </row>
    <row r="48" ht="20.15" customHeight="1" spans="1:11">
      <c r="A48" s="13" t="s">
        <v>281</v>
      </c>
      <c r="B48" s="14"/>
      <c r="C48" s="6" t="s">
        <v>282</v>
      </c>
      <c r="D48" s="6" t="s">
        <v>283</v>
      </c>
      <c r="E48" s="6" t="s">
        <v>284</v>
      </c>
      <c r="F48" s="5" t="s">
        <v>285</v>
      </c>
      <c r="G48" s="10">
        <v>2</v>
      </c>
      <c r="H48" s="24">
        <v>2749.54</v>
      </c>
      <c r="I48" s="29"/>
      <c r="J48" s="9">
        <v>5499.08</v>
      </c>
      <c r="K48" t="s">
        <v>75</v>
      </c>
    </row>
    <row r="49" ht="20.15" customHeight="1" spans="1:11">
      <c r="A49" s="13" t="s">
        <v>286</v>
      </c>
      <c r="B49" s="14"/>
      <c r="C49" s="6" t="s">
        <v>287</v>
      </c>
      <c r="D49" s="6" t="s">
        <v>283</v>
      </c>
      <c r="E49" s="6" t="s">
        <v>288</v>
      </c>
      <c r="F49" s="5" t="s">
        <v>285</v>
      </c>
      <c r="G49" s="10">
        <v>1</v>
      </c>
      <c r="H49" s="24">
        <v>3016.74</v>
      </c>
      <c r="I49" s="29"/>
      <c r="J49" s="9">
        <v>3016.74</v>
      </c>
      <c r="K49" t="s">
        <v>75</v>
      </c>
    </row>
    <row r="50" ht="20.15" customHeight="1" spans="1:11">
      <c r="A50" s="13" t="s">
        <v>289</v>
      </c>
      <c r="B50" s="14"/>
      <c r="C50" s="6" t="s">
        <v>290</v>
      </c>
      <c r="D50" s="6" t="s">
        <v>291</v>
      </c>
      <c r="E50" s="6" t="s">
        <v>292</v>
      </c>
      <c r="F50" s="5" t="s">
        <v>293</v>
      </c>
      <c r="G50" s="10">
        <v>0.022</v>
      </c>
      <c r="H50" s="24">
        <v>8763.51</v>
      </c>
      <c r="I50" s="29"/>
      <c r="J50" s="9">
        <v>192.8</v>
      </c>
      <c r="K50" t="s">
        <v>75</v>
      </c>
    </row>
    <row r="51" ht="27.9" customHeight="1" spans="1:11">
      <c r="A51" s="13" t="s">
        <v>294</v>
      </c>
      <c r="B51" s="14"/>
      <c r="C51" s="6" t="s">
        <v>295</v>
      </c>
      <c r="D51" s="6" t="s">
        <v>291</v>
      </c>
      <c r="E51" s="6" t="s">
        <v>296</v>
      </c>
      <c r="F51" s="5" t="s">
        <v>293</v>
      </c>
      <c r="G51" s="10">
        <v>1.03</v>
      </c>
      <c r="H51" s="24">
        <v>8157.56</v>
      </c>
      <c r="I51" s="29"/>
      <c r="J51" s="9">
        <v>8402.29</v>
      </c>
      <c r="K51" t="s">
        <v>75</v>
      </c>
    </row>
    <row r="52" ht="27.9" customHeight="1" spans="1:11">
      <c r="A52" s="13" t="s">
        <v>297</v>
      </c>
      <c r="B52" s="14"/>
      <c r="C52" s="6" t="s">
        <v>298</v>
      </c>
      <c r="D52" s="6" t="s">
        <v>291</v>
      </c>
      <c r="E52" s="6" t="s">
        <v>299</v>
      </c>
      <c r="F52" s="5" t="s">
        <v>293</v>
      </c>
      <c r="G52" s="10">
        <v>1.235</v>
      </c>
      <c r="H52" s="24">
        <v>7930.14</v>
      </c>
      <c r="I52" s="29"/>
      <c r="J52" s="9">
        <v>9793.72</v>
      </c>
      <c r="K52" t="s">
        <v>75</v>
      </c>
    </row>
    <row r="53" ht="27.9" customHeight="1" spans="1:11">
      <c r="A53" s="13" t="s">
        <v>300</v>
      </c>
      <c r="B53" s="14"/>
      <c r="C53" s="6" t="s">
        <v>301</v>
      </c>
      <c r="D53" s="6" t="s">
        <v>291</v>
      </c>
      <c r="E53" s="6" t="s">
        <v>302</v>
      </c>
      <c r="F53" s="5" t="s">
        <v>293</v>
      </c>
      <c r="G53" s="10">
        <v>0.584</v>
      </c>
      <c r="H53" s="24">
        <v>7569.68</v>
      </c>
      <c r="I53" s="29"/>
      <c r="J53" s="9">
        <v>4420.69</v>
      </c>
      <c r="K53" t="s">
        <v>75</v>
      </c>
    </row>
    <row r="54" ht="27.9" customHeight="1" spans="1:11">
      <c r="A54" s="13" t="s">
        <v>303</v>
      </c>
      <c r="B54" s="14"/>
      <c r="C54" s="6" t="s">
        <v>304</v>
      </c>
      <c r="D54" s="6" t="s">
        <v>291</v>
      </c>
      <c r="E54" s="6" t="s">
        <v>305</v>
      </c>
      <c r="F54" s="5" t="s">
        <v>293</v>
      </c>
      <c r="G54" s="10">
        <v>0.497</v>
      </c>
      <c r="H54" s="24">
        <v>7511.99</v>
      </c>
      <c r="I54" s="29"/>
      <c r="J54" s="9">
        <v>3733.46</v>
      </c>
      <c r="K54" t="s">
        <v>75</v>
      </c>
    </row>
    <row r="55" ht="27.9" customHeight="1" spans="1:11">
      <c r="A55" s="13" t="s">
        <v>306</v>
      </c>
      <c r="B55" s="14"/>
      <c r="C55" s="6" t="s">
        <v>307</v>
      </c>
      <c r="D55" s="6" t="s">
        <v>291</v>
      </c>
      <c r="E55" s="6" t="s">
        <v>308</v>
      </c>
      <c r="F55" s="5" t="s">
        <v>293</v>
      </c>
      <c r="G55" s="10">
        <v>0.694</v>
      </c>
      <c r="H55" s="24">
        <v>7399.99</v>
      </c>
      <c r="I55" s="29"/>
      <c r="J55" s="9">
        <v>5135.59</v>
      </c>
      <c r="K55" t="s">
        <v>75</v>
      </c>
    </row>
    <row r="56" ht="27.9" customHeight="1" spans="1:11">
      <c r="A56" s="13" t="s">
        <v>309</v>
      </c>
      <c r="B56" s="14"/>
      <c r="C56" s="6" t="s">
        <v>310</v>
      </c>
      <c r="D56" s="6" t="s">
        <v>291</v>
      </c>
      <c r="E56" s="6" t="s">
        <v>311</v>
      </c>
      <c r="F56" s="5" t="s">
        <v>293</v>
      </c>
      <c r="G56" s="10">
        <v>0.104</v>
      </c>
      <c r="H56" s="24">
        <v>6870.65</v>
      </c>
      <c r="I56" s="29"/>
      <c r="J56" s="9">
        <v>714.55</v>
      </c>
      <c r="K56" t="s">
        <v>75</v>
      </c>
    </row>
    <row r="57" ht="27.9" customHeight="1" spans="1:11">
      <c r="A57" s="13" t="s">
        <v>312</v>
      </c>
      <c r="B57" s="14"/>
      <c r="C57" s="6" t="s">
        <v>313</v>
      </c>
      <c r="D57" s="6" t="s">
        <v>291</v>
      </c>
      <c r="E57" s="6" t="s">
        <v>314</v>
      </c>
      <c r="F57" s="5" t="s">
        <v>293</v>
      </c>
      <c r="G57" s="10">
        <v>2.022</v>
      </c>
      <c r="H57" s="24">
        <v>6870.65</v>
      </c>
      <c r="I57" s="29"/>
      <c r="J57" s="9">
        <v>13892.45</v>
      </c>
      <c r="K57" t="s">
        <v>75</v>
      </c>
    </row>
    <row r="58" ht="20.15" customHeight="1" spans="1:11">
      <c r="A58" s="13" t="s">
        <v>20</v>
      </c>
      <c r="B58" s="23"/>
      <c r="C58" s="23"/>
      <c r="D58" s="23"/>
      <c r="E58" s="23"/>
      <c r="F58" s="23"/>
      <c r="G58" s="23"/>
      <c r="H58" s="23"/>
      <c r="I58" s="23"/>
      <c r="J58" s="14"/>
      <c r="K58" t="s">
        <v>315</v>
      </c>
    </row>
    <row r="59" ht="20.15" customHeight="1" spans="1:11">
      <c r="A59" s="13" t="s">
        <v>35</v>
      </c>
      <c r="B59" s="23"/>
      <c r="C59" s="23"/>
      <c r="D59" s="23"/>
      <c r="E59" s="23"/>
      <c r="F59" s="23"/>
      <c r="G59" s="23"/>
      <c r="H59" s="23"/>
      <c r="I59" s="23"/>
      <c r="J59" s="14"/>
      <c r="K59" t="s">
        <v>316</v>
      </c>
    </row>
    <row r="60" ht="132.55" customHeight="1" spans="1:11">
      <c r="A60" s="13" t="s">
        <v>317</v>
      </c>
      <c r="B60" s="14"/>
      <c r="C60" s="6" t="s">
        <v>318</v>
      </c>
      <c r="D60" s="6" t="s">
        <v>319</v>
      </c>
      <c r="E60" s="6" t="s">
        <v>320</v>
      </c>
      <c r="F60" s="5" t="s">
        <v>321</v>
      </c>
      <c r="G60" s="10">
        <v>1</v>
      </c>
      <c r="H60" s="24">
        <v>16204.12</v>
      </c>
      <c r="I60" s="29"/>
      <c r="J60" s="9">
        <v>16204.12</v>
      </c>
      <c r="K60" t="s">
        <v>75</v>
      </c>
    </row>
    <row r="61" ht="27.9" customHeight="1" spans="1:11">
      <c r="A61" s="15" t="s">
        <v>152</v>
      </c>
      <c r="B61" s="15"/>
      <c r="C61" s="15"/>
      <c r="D61" s="15"/>
      <c r="E61" s="15"/>
      <c r="F61" s="15"/>
      <c r="G61" s="15"/>
      <c r="H61" s="15"/>
      <c r="I61" s="15"/>
      <c r="J61" s="15"/>
      <c r="K61" s="12" t="s">
        <v>75</v>
      </c>
    </row>
    <row r="62" ht="17.05" customHeight="1" spans="1:11">
      <c r="A62" s="2" t="s">
        <v>75</v>
      </c>
      <c r="B62" s="2"/>
      <c r="C62" s="2"/>
      <c r="D62" s="2"/>
      <c r="E62" s="2"/>
      <c r="F62" s="2"/>
      <c r="G62" s="2"/>
      <c r="H62" s="2"/>
      <c r="I62" s="2"/>
      <c r="J62" s="2"/>
      <c r="K62" s="12" t="s">
        <v>75</v>
      </c>
    </row>
    <row r="63" ht="17.05" customHeight="1" spans="1:11">
      <c r="A63" s="3" t="s">
        <v>153</v>
      </c>
      <c r="B63" s="3"/>
      <c r="C63" s="3"/>
      <c r="D63" s="3"/>
      <c r="E63" s="3"/>
      <c r="F63" s="3"/>
      <c r="G63" s="3"/>
      <c r="H63" s="3"/>
      <c r="I63" s="2" t="s">
        <v>322</v>
      </c>
      <c r="J63" s="2"/>
      <c r="K63" s="12" t="s">
        <v>75</v>
      </c>
    </row>
    <row r="64" ht="17.05" customHeight="1" spans="1:11">
      <c r="A64" s="16" t="s">
        <v>92</v>
      </c>
      <c r="B64" s="17"/>
      <c r="C64" s="18" t="s">
        <v>155</v>
      </c>
      <c r="D64" s="18" t="s">
        <v>156</v>
      </c>
      <c r="E64" s="18" t="s">
        <v>157</v>
      </c>
      <c r="F64" s="18" t="s">
        <v>158</v>
      </c>
      <c r="G64" s="18" t="s">
        <v>159</v>
      </c>
      <c r="H64" s="19" t="s">
        <v>160</v>
      </c>
      <c r="I64" s="26"/>
      <c r="J64" s="27"/>
      <c r="K64" s="28" t="s">
        <v>75</v>
      </c>
    </row>
    <row r="65" ht="17.05" customHeight="1" spans="1:11">
      <c r="A65" s="20"/>
      <c r="B65" s="21"/>
      <c r="C65" s="22"/>
      <c r="D65" s="22"/>
      <c r="E65" s="22"/>
      <c r="F65" s="22"/>
      <c r="G65" s="22"/>
      <c r="H65" s="19" t="s">
        <v>161</v>
      </c>
      <c r="I65" s="27"/>
      <c r="J65" s="4" t="s">
        <v>162</v>
      </c>
      <c r="K65" s="28" t="s">
        <v>75</v>
      </c>
    </row>
    <row r="66" ht="51.15" customHeight="1" spans="1:11">
      <c r="A66" s="13" t="s">
        <v>75</v>
      </c>
      <c r="B66" s="14"/>
      <c r="C66" s="6" t="s">
        <v>75</v>
      </c>
      <c r="D66" s="6" t="s">
        <v>75</v>
      </c>
      <c r="E66" s="6" t="s">
        <v>323</v>
      </c>
      <c r="F66" s="5" t="s">
        <v>75</v>
      </c>
      <c r="G66" s="8"/>
      <c r="H66" s="25"/>
      <c r="I66" s="30"/>
      <c r="J66" s="8"/>
      <c r="K66" t="s">
        <v>75</v>
      </c>
    </row>
    <row r="67" ht="155.8" customHeight="1" spans="1:11">
      <c r="A67" s="13" t="s">
        <v>324</v>
      </c>
      <c r="B67" s="14"/>
      <c r="C67" s="6" t="s">
        <v>325</v>
      </c>
      <c r="D67" s="6" t="s">
        <v>319</v>
      </c>
      <c r="E67" s="6" t="s">
        <v>326</v>
      </c>
      <c r="F67" s="5" t="s">
        <v>321</v>
      </c>
      <c r="G67" s="10">
        <v>4</v>
      </c>
      <c r="H67" s="24">
        <v>3980.53</v>
      </c>
      <c r="I67" s="29"/>
      <c r="J67" s="9">
        <v>15922.12</v>
      </c>
      <c r="K67" t="s">
        <v>75</v>
      </c>
    </row>
    <row r="68" ht="167.4" customHeight="1" spans="1:11">
      <c r="A68" s="13" t="s">
        <v>327</v>
      </c>
      <c r="B68" s="14"/>
      <c r="C68" s="6" t="s">
        <v>328</v>
      </c>
      <c r="D68" s="6" t="s">
        <v>319</v>
      </c>
      <c r="E68" s="6" t="s">
        <v>329</v>
      </c>
      <c r="F68" s="5" t="s">
        <v>321</v>
      </c>
      <c r="G68" s="10">
        <v>3</v>
      </c>
      <c r="H68" s="24">
        <v>4268.47</v>
      </c>
      <c r="I68" s="29"/>
      <c r="J68" s="9">
        <v>12805.41</v>
      </c>
      <c r="K68" t="s">
        <v>75</v>
      </c>
    </row>
    <row r="69" ht="167.4" customHeight="1" spans="1:11">
      <c r="A69" s="13" t="s">
        <v>330</v>
      </c>
      <c r="B69" s="14"/>
      <c r="C69" s="6" t="s">
        <v>331</v>
      </c>
      <c r="D69" s="6" t="s">
        <v>319</v>
      </c>
      <c r="E69" s="6" t="s">
        <v>332</v>
      </c>
      <c r="F69" s="5" t="s">
        <v>321</v>
      </c>
      <c r="G69" s="10">
        <v>28</v>
      </c>
      <c r="H69" s="24">
        <v>5514.98</v>
      </c>
      <c r="I69" s="29"/>
      <c r="J69" s="9">
        <v>154419.44</v>
      </c>
      <c r="K69" t="s">
        <v>75</v>
      </c>
    </row>
    <row r="70" ht="167.4" customHeight="1" spans="1:11">
      <c r="A70" s="13" t="s">
        <v>333</v>
      </c>
      <c r="B70" s="14"/>
      <c r="C70" s="6" t="s">
        <v>334</v>
      </c>
      <c r="D70" s="6" t="s">
        <v>319</v>
      </c>
      <c r="E70" s="6" t="s">
        <v>335</v>
      </c>
      <c r="F70" s="5" t="s">
        <v>321</v>
      </c>
      <c r="G70" s="10">
        <v>4</v>
      </c>
      <c r="H70" s="24">
        <v>5545.28</v>
      </c>
      <c r="I70" s="29"/>
      <c r="J70" s="9">
        <v>22181.12</v>
      </c>
      <c r="K70" t="s">
        <v>75</v>
      </c>
    </row>
    <row r="71" ht="27.9" customHeight="1" spans="1:11">
      <c r="A71" s="15" t="s">
        <v>152</v>
      </c>
      <c r="B71" s="15"/>
      <c r="C71" s="15"/>
      <c r="D71" s="15"/>
      <c r="E71" s="15"/>
      <c r="F71" s="15"/>
      <c r="G71" s="15"/>
      <c r="H71" s="15"/>
      <c r="I71" s="15"/>
      <c r="J71" s="15"/>
      <c r="K71" s="12" t="s">
        <v>75</v>
      </c>
    </row>
    <row r="72" ht="17.05" customHeight="1" spans="1:11">
      <c r="A72" s="2" t="s">
        <v>75</v>
      </c>
      <c r="B72" s="2"/>
      <c r="C72" s="2"/>
      <c r="D72" s="2"/>
      <c r="E72" s="2"/>
      <c r="F72" s="2"/>
      <c r="G72" s="2"/>
      <c r="H72" s="2"/>
      <c r="I72" s="2"/>
      <c r="J72" s="2"/>
      <c r="K72" s="12" t="s">
        <v>75</v>
      </c>
    </row>
    <row r="73" ht="17.05" customHeight="1" spans="1:11">
      <c r="A73" s="3" t="s">
        <v>153</v>
      </c>
      <c r="B73" s="3"/>
      <c r="C73" s="3"/>
      <c r="D73" s="3"/>
      <c r="E73" s="3"/>
      <c r="F73" s="3"/>
      <c r="G73" s="3"/>
      <c r="H73" s="3"/>
      <c r="I73" s="2" t="s">
        <v>336</v>
      </c>
      <c r="J73" s="2"/>
      <c r="K73" s="12" t="s">
        <v>75</v>
      </c>
    </row>
    <row r="74" ht="17.05" customHeight="1" spans="1:11">
      <c r="A74" s="16" t="s">
        <v>92</v>
      </c>
      <c r="B74" s="17"/>
      <c r="C74" s="18" t="s">
        <v>155</v>
      </c>
      <c r="D74" s="18" t="s">
        <v>156</v>
      </c>
      <c r="E74" s="18" t="s">
        <v>157</v>
      </c>
      <c r="F74" s="18" t="s">
        <v>158</v>
      </c>
      <c r="G74" s="18" t="s">
        <v>159</v>
      </c>
      <c r="H74" s="19" t="s">
        <v>160</v>
      </c>
      <c r="I74" s="26"/>
      <c r="J74" s="27"/>
      <c r="K74" s="28" t="s">
        <v>75</v>
      </c>
    </row>
    <row r="75" ht="17.05" customHeight="1" spans="1:11">
      <c r="A75" s="20"/>
      <c r="B75" s="21"/>
      <c r="C75" s="22"/>
      <c r="D75" s="22"/>
      <c r="E75" s="22"/>
      <c r="F75" s="22"/>
      <c r="G75" s="22"/>
      <c r="H75" s="19" t="s">
        <v>161</v>
      </c>
      <c r="I75" s="27"/>
      <c r="J75" s="4" t="s">
        <v>162</v>
      </c>
      <c r="K75" s="28" t="s">
        <v>75</v>
      </c>
    </row>
    <row r="76" ht="167.4" customHeight="1" spans="1:11">
      <c r="A76" s="13" t="s">
        <v>337</v>
      </c>
      <c r="B76" s="14"/>
      <c r="C76" s="6" t="s">
        <v>338</v>
      </c>
      <c r="D76" s="6" t="s">
        <v>319</v>
      </c>
      <c r="E76" s="6" t="s">
        <v>339</v>
      </c>
      <c r="F76" s="5" t="s">
        <v>321</v>
      </c>
      <c r="G76" s="10">
        <v>22</v>
      </c>
      <c r="H76" s="24">
        <v>2894.79</v>
      </c>
      <c r="I76" s="29"/>
      <c r="J76" s="9">
        <v>63685.38</v>
      </c>
      <c r="K76" t="s">
        <v>75</v>
      </c>
    </row>
    <row r="77" ht="167.4" customHeight="1" spans="1:11">
      <c r="A77" s="13" t="s">
        <v>340</v>
      </c>
      <c r="B77" s="14"/>
      <c r="C77" s="6" t="s">
        <v>341</v>
      </c>
      <c r="D77" s="6" t="s">
        <v>319</v>
      </c>
      <c r="E77" s="6" t="s">
        <v>342</v>
      </c>
      <c r="F77" s="5" t="s">
        <v>321</v>
      </c>
      <c r="G77" s="10">
        <v>5</v>
      </c>
      <c r="H77" s="24">
        <v>2664.48</v>
      </c>
      <c r="I77" s="29"/>
      <c r="J77" s="9">
        <v>13322.4</v>
      </c>
      <c r="K77" t="s">
        <v>75</v>
      </c>
    </row>
    <row r="78" ht="167.4" customHeight="1" spans="1:11">
      <c r="A78" s="13" t="s">
        <v>343</v>
      </c>
      <c r="B78" s="14"/>
      <c r="C78" s="6" t="s">
        <v>344</v>
      </c>
      <c r="D78" s="6" t="s">
        <v>319</v>
      </c>
      <c r="E78" s="6" t="s">
        <v>345</v>
      </c>
      <c r="F78" s="5" t="s">
        <v>321</v>
      </c>
      <c r="G78" s="10">
        <v>14</v>
      </c>
      <c r="H78" s="24">
        <v>1477.96</v>
      </c>
      <c r="I78" s="29"/>
      <c r="J78" s="9">
        <v>20691.44</v>
      </c>
      <c r="K78" t="s">
        <v>75</v>
      </c>
    </row>
    <row r="79" ht="74.4" customHeight="1" spans="1:11">
      <c r="A79" s="13" t="s">
        <v>346</v>
      </c>
      <c r="B79" s="14"/>
      <c r="C79" s="6" t="s">
        <v>347</v>
      </c>
      <c r="D79" s="6" t="s">
        <v>348</v>
      </c>
      <c r="E79" s="6" t="s">
        <v>349</v>
      </c>
      <c r="F79" s="5" t="s">
        <v>321</v>
      </c>
      <c r="G79" s="10">
        <v>4</v>
      </c>
      <c r="H79" s="24">
        <v>858.04</v>
      </c>
      <c r="I79" s="29"/>
      <c r="J79" s="9">
        <v>3432.16</v>
      </c>
      <c r="K79" t="s">
        <v>75</v>
      </c>
    </row>
    <row r="80" ht="74.4" customHeight="1" spans="1:11">
      <c r="A80" s="13" t="s">
        <v>350</v>
      </c>
      <c r="B80" s="14"/>
      <c r="C80" s="6" t="s">
        <v>351</v>
      </c>
      <c r="D80" s="6" t="s">
        <v>348</v>
      </c>
      <c r="E80" s="6" t="s">
        <v>352</v>
      </c>
      <c r="F80" s="5" t="s">
        <v>321</v>
      </c>
      <c r="G80" s="10">
        <v>8</v>
      </c>
      <c r="H80" s="24">
        <v>610.33</v>
      </c>
      <c r="I80" s="29"/>
      <c r="J80" s="9">
        <v>4882.64</v>
      </c>
      <c r="K80" t="s">
        <v>75</v>
      </c>
    </row>
    <row r="81" ht="62.8" customHeight="1" spans="1:11">
      <c r="A81" s="13" t="s">
        <v>353</v>
      </c>
      <c r="B81" s="14"/>
      <c r="C81" s="6" t="s">
        <v>354</v>
      </c>
      <c r="D81" s="6" t="s">
        <v>348</v>
      </c>
      <c r="E81" s="6" t="s">
        <v>355</v>
      </c>
      <c r="F81" s="5" t="s">
        <v>321</v>
      </c>
      <c r="G81" s="10">
        <v>21</v>
      </c>
      <c r="H81" s="24">
        <v>587.2</v>
      </c>
      <c r="I81" s="29"/>
      <c r="J81" s="9">
        <v>12331.2</v>
      </c>
      <c r="K81" t="s">
        <v>75</v>
      </c>
    </row>
    <row r="82" ht="27.9" customHeight="1" spans="1:11">
      <c r="A82" s="15" t="s">
        <v>152</v>
      </c>
      <c r="B82" s="15"/>
      <c r="C82" s="15"/>
      <c r="D82" s="15"/>
      <c r="E82" s="15"/>
      <c r="F82" s="15"/>
      <c r="G82" s="15"/>
      <c r="H82" s="15"/>
      <c r="I82" s="15"/>
      <c r="J82" s="15"/>
      <c r="K82" s="12" t="s">
        <v>75</v>
      </c>
    </row>
    <row r="83" ht="17.05" customHeight="1" spans="1:11">
      <c r="A83" s="2" t="s">
        <v>75</v>
      </c>
      <c r="B83" s="2"/>
      <c r="C83" s="2"/>
      <c r="D83" s="2"/>
      <c r="E83" s="2"/>
      <c r="F83" s="2"/>
      <c r="G83" s="2"/>
      <c r="H83" s="2"/>
      <c r="I83" s="2"/>
      <c r="J83" s="2"/>
      <c r="K83" s="12" t="s">
        <v>75</v>
      </c>
    </row>
    <row r="84" ht="17.05" customHeight="1" spans="1:11">
      <c r="A84" s="3" t="s">
        <v>153</v>
      </c>
      <c r="B84" s="3"/>
      <c r="C84" s="3"/>
      <c r="D84" s="3"/>
      <c r="E84" s="3"/>
      <c r="F84" s="3"/>
      <c r="G84" s="3"/>
      <c r="H84" s="3"/>
      <c r="I84" s="2" t="s">
        <v>356</v>
      </c>
      <c r="J84" s="2"/>
      <c r="K84" s="12" t="s">
        <v>75</v>
      </c>
    </row>
    <row r="85" ht="17.05" customHeight="1" spans="1:11">
      <c r="A85" s="16" t="s">
        <v>92</v>
      </c>
      <c r="B85" s="17"/>
      <c r="C85" s="18" t="s">
        <v>155</v>
      </c>
      <c r="D85" s="18" t="s">
        <v>156</v>
      </c>
      <c r="E85" s="18" t="s">
        <v>157</v>
      </c>
      <c r="F85" s="18" t="s">
        <v>158</v>
      </c>
      <c r="G85" s="18" t="s">
        <v>159</v>
      </c>
      <c r="H85" s="19" t="s">
        <v>160</v>
      </c>
      <c r="I85" s="26"/>
      <c r="J85" s="27"/>
      <c r="K85" s="28" t="s">
        <v>75</v>
      </c>
    </row>
    <row r="86" ht="17.05" customHeight="1" spans="1:11">
      <c r="A86" s="20"/>
      <c r="B86" s="21"/>
      <c r="C86" s="22"/>
      <c r="D86" s="22"/>
      <c r="E86" s="22"/>
      <c r="F86" s="22"/>
      <c r="G86" s="22"/>
      <c r="H86" s="19" t="s">
        <v>161</v>
      </c>
      <c r="I86" s="27"/>
      <c r="J86" s="4" t="s">
        <v>162</v>
      </c>
      <c r="K86" s="28" t="s">
        <v>75</v>
      </c>
    </row>
    <row r="87" ht="27.9" customHeight="1" spans="1:11">
      <c r="A87" s="13" t="s">
        <v>75</v>
      </c>
      <c r="B87" s="14"/>
      <c r="C87" s="6" t="s">
        <v>75</v>
      </c>
      <c r="D87" s="6" t="s">
        <v>75</v>
      </c>
      <c r="E87" s="6" t="s">
        <v>357</v>
      </c>
      <c r="F87" s="5" t="s">
        <v>75</v>
      </c>
      <c r="G87" s="8"/>
      <c r="H87" s="25"/>
      <c r="I87" s="30"/>
      <c r="J87" s="8"/>
      <c r="K87" t="s">
        <v>75</v>
      </c>
    </row>
    <row r="88" ht="74.4" customHeight="1" spans="1:11">
      <c r="A88" s="13" t="s">
        <v>358</v>
      </c>
      <c r="B88" s="14"/>
      <c r="C88" s="6" t="s">
        <v>359</v>
      </c>
      <c r="D88" s="6" t="s">
        <v>348</v>
      </c>
      <c r="E88" s="6" t="s">
        <v>360</v>
      </c>
      <c r="F88" s="5" t="s">
        <v>321</v>
      </c>
      <c r="G88" s="10">
        <v>7</v>
      </c>
      <c r="H88" s="24">
        <v>271.35</v>
      </c>
      <c r="I88" s="29"/>
      <c r="J88" s="9">
        <v>1899.45</v>
      </c>
      <c r="K88" t="s">
        <v>75</v>
      </c>
    </row>
    <row r="89" ht="86.05" customHeight="1" spans="1:11">
      <c r="A89" s="13" t="s">
        <v>361</v>
      </c>
      <c r="B89" s="14"/>
      <c r="C89" s="6" t="s">
        <v>362</v>
      </c>
      <c r="D89" s="6" t="s">
        <v>348</v>
      </c>
      <c r="E89" s="6" t="s">
        <v>363</v>
      </c>
      <c r="F89" s="5" t="s">
        <v>321</v>
      </c>
      <c r="G89" s="10">
        <v>3</v>
      </c>
      <c r="H89" s="24">
        <v>572.24</v>
      </c>
      <c r="I89" s="29"/>
      <c r="J89" s="9">
        <v>1716.72</v>
      </c>
      <c r="K89" t="s">
        <v>75</v>
      </c>
    </row>
    <row r="90" ht="86.05" customHeight="1" spans="1:11">
      <c r="A90" s="13" t="s">
        <v>364</v>
      </c>
      <c r="B90" s="14"/>
      <c r="C90" s="6" t="s">
        <v>365</v>
      </c>
      <c r="D90" s="6" t="s">
        <v>348</v>
      </c>
      <c r="E90" s="6" t="s">
        <v>366</v>
      </c>
      <c r="F90" s="5" t="s">
        <v>321</v>
      </c>
      <c r="G90" s="10">
        <v>16</v>
      </c>
      <c r="H90" s="24">
        <v>301.03</v>
      </c>
      <c r="I90" s="29"/>
      <c r="J90" s="9">
        <v>4816.48</v>
      </c>
      <c r="K90" t="s">
        <v>75</v>
      </c>
    </row>
    <row r="91" ht="74.4" customHeight="1" spans="1:11">
      <c r="A91" s="13" t="s">
        <v>367</v>
      </c>
      <c r="B91" s="14"/>
      <c r="C91" s="6" t="s">
        <v>368</v>
      </c>
      <c r="D91" s="6" t="s">
        <v>348</v>
      </c>
      <c r="E91" s="6" t="s">
        <v>369</v>
      </c>
      <c r="F91" s="5" t="s">
        <v>321</v>
      </c>
      <c r="G91" s="10">
        <v>7</v>
      </c>
      <c r="H91" s="24">
        <v>324.2</v>
      </c>
      <c r="I91" s="29"/>
      <c r="J91" s="9">
        <v>2269.4</v>
      </c>
      <c r="K91" t="s">
        <v>75</v>
      </c>
    </row>
    <row r="92" ht="74.4" customHeight="1" spans="1:11">
      <c r="A92" s="13" t="s">
        <v>370</v>
      </c>
      <c r="B92" s="14"/>
      <c r="C92" s="6" t="s">
        <v>371</v>
      </c>
      <c r="D92" s="6" t="s">
        <v>348</v>
      </c>
      <c r="E92" s="6" t="s">
        <v>372</v>
      </c>
      <c r="F92" s="5" t="s">
        <v>321</v>
      </c>
      <c r="G92" s="10">
        <v>13</v>
      </c>
      <c r="H92" s="24">
        <v>320.13</v>
      </c>
      <c r="I92" s="29"/>
      <c r="J92" s="9">
        <v>4161.69</v>
      </c>
      <c r="K92" t="s">
        <v>75</v>
      </c>
    </row>
    <row r="93" ht="74.4" customHeight="1" spans="1:11">
      <c r="A93" s="13" t="s">
        <v>373</v>
      </c>
      <c r="B93" s="14"/>
      <c r="C93" s="6" t="s">
        <v>374</v>
      </c>
      <c r="D93" s="6" t="s">
        <v>348</v>
      </c>
      <c r="E93" s="6" t="s">
        <v>375</v>
      </c>
      <c r="F93" s="5" t="s">
        <v>321</v>
      </c>
      <c r="G93" s="10">
        <v>7</v>
      </c>
      <c r="H93" s="24">
        <v>362.1</v>
      </c>
      <c r="I93" s="29"/>
      <c r="J93" s="9">
        <v>2534.7</v>
      </c>
      <c r="K93" t="s">
        <v>75</v>
      </c>
    </row>
    <row r="94" ht="74.4" customHeight="1" spans="1:11">
      <c r="A94" s="13" t="s">
        <v>376</v>
      </c>
      <c r="B94" s="14"/>
      <c r="C94" s="6" t="s">
        <v>377</v>
      </c>
      <c r="D94" s="6" t="s">
        <v>348</v>
      </c>
      <c r="E94" s="6" t="s">
        <v>378</v>
      </c>
      <c r="F94" s="5" t="s">
        <v>321</v>
      </c>
      <c r="G94" s="10">
        <v>24</v>
      </c>
      <c r="H94" s="24">
        <v>143.33</v>
      </c>
      <c r="I94" s="29"/>
      <c r="J94" s="9">
        <v>3439.92</v>
      </c>
      <c r="K94" t="s">
        <v>75</v>
      </c>
    </row>
    <row r="95" ht="39.55" customHeight="1" spans="1:11">
      <c r="A95" s="13" t="s">
        <v>379</v>
      </c>
      <c r="B95" s="14"/>
      <c r="C95" s="6" t="s">
        <v>380</v>
      </c>
      <c r="D95" s="6" t="s">
        <v>381</v>
      </c>
      <c r="E95" s="6" t="s">
        <v>382</v>
      </c>
      <c r="F95" s="5" t="s">
        <v>321</v>
      </c>
      <c r="G95" s="10">
        <v>650</v>
      </c>
      <c r="H95" s="24">
        <v>73.79</v>
      </c>
      <c r="I95" s="29"/>
      <c r="J95" s="9">
        <v>47963.5</v>
      </c>
      <c r="K95" t="s">
        <v>75</v>
      </c>
    </row>
    <row r="96" ht="20.15" customHeight="1" spans="1:11">
      <c r="A96" s="13" t="s">
        <v>75</v>
      </c>
      <c r="B96" s="14"/>
      <c r="C96" s="6" t="s">
        <v>75</v>
      </c>
      <c r="D96" s="6" t="s">
        <v>383</v>
      </c>
      <c r="E96" s="6" t="s">
        <v>75</v>
      </c>
      <c r="F96" s="5" t="s">
        <v>75</v>
      </c>
      <c r="G96" s="10">
        <v>841</v>
      </c>
      <c r="H96" s="25"/>
      <c r="I96" s="30"/>
      <c r="J96" s="9">
        <v>408679.29</v>
      </c>
      <c r="K96" t="s">
        <v>75</v>
      </c>
    </row>
    <row r="97" ht="86.05" customHeight="1" spans="1:11">
      <c r="A97" s="13" t="s">
        <v>384</v>
      </c>
      <c r="B97" s="14"/>
      <c r="C97" s="6" t="s">
        <v>385</v>
      </c>
      <c r="D97" s="6" t="s">
        <v>386</v>
      </c>
      <c r="E97" s="6" t="s">
        <v>387</v>
      </c>
      <c r="F97" s="5" t="s">
        <v>17</v>
      </c>
      <c r="G97" s="10">
        <v>103.8</v>
      </c>
      <c r="H97" s="24">
        <v>114.54</v>
      </c>
      <c r="I97" s="29"/>
      <c r="J97" s="9">
        <v>11889.25</v>
      </c>
      <c r="K97" t="s">
        <v>75</v>
      </c>
    </row>
    <row r="98" ht="27.9" customHeight="1" spans="1:11">
      <c r="A98" s="15" t="s">
        <v>152</v>
      </c>
      <c r="B98" s="15"/>
      <c r="C98" s="15"/>
      <c r="D98" s="15"/>
      <c r="E98" s="15"/>
      <c r="F98" s="15"/>
      <c r="G98" s="15"/>
      <c r="H98" s="15"/>
      <c r="I98" s="15"/>
      <c r="J98" s="15"/>
      <c r="K98" s="12" t="s">
        <v>75</v>
      </c>
    </row>
    <row r="99" ht="17.05" customHeight="1" spans="1:11">
      <c r="A99" s="2" t="s">
        <v>75</v>
      </c>
      <c r="B99" s="2"/>
      <c r="C99" s="2"/>
      <c r="D99" s="2"/>
      <c r="E99" s="2"/>
      <c r="F99" s="2"/>
      <c r="G99" s="2"/>
      <c r="H99" s="2"/>
      <c r="I99" s="2"/>
      <c r="J99" s="2"/>
      <c r="K99" s="12" t="s">
        <v>75</v>
      </c>
    </row>
    <row r="100" ht="17.05" customHeight="1" spans="1:11">
      <c r="A100" s="3" t="s">
        <v>153</v>
      </c>
      <c r="B100" s="3"/>
      <c r="C100" s="3"/>
      <c r="D100" s="3"/>
      <c r="E100" s="3"/>
      <c r="F100" s="3"/>
      <c r="G100" s="3"/>
      <c r="H100" s="3"/>
      <c r="I100" s="2" t="s">
        <v>388</v>
      </c>
      <c r="J100" s="2"/>
      <c r="K100" s="12" t="s">
        <v>75</v>
      </c>
    </row>
    <row r="101" ht="17.05" customHeight="1" spans="1:11">
      <c r="A101" s="16" t="s">
        <v>92</v>
      </c>
      <c r="B101" s="17"/>
      <c r="C101" s="18" t="s">
        <v>155</v>
      </c>
      <c r="D101" s="18" t="s">
        <v>156</v>
      </c>
      <c r="E101" s="18" t="s">
        <v>157</v>
      </c>
      <c r="F101" s="18" t="s">
        <v>158</v>
      </c>
      <c r="G101" s="18" t="s">
        <v>159</v>
      </c>
      <c r="H101" s="19" t="s">
        <v>160</v>
      </c>
      <c r="I101" s="26"/>
      <c r="J101" s="27"/>
      <c r="K101" s="28" t="s">
        <v>75</v>
      </c>
    </row>
    <row r="102" ht="17.05" customHeight="1" spans="1:11">
      <c r="A102" s="20"/>
      <c r="B102" s="21"/>
      <c r="C102" s="22"/>
      <c r="D102" s="22"/>
      <c r="E102" s="22"/>
      <c r="F102" s="22"/>
      <c r="G102" s="22"/>
      <c r="H102" s="19" t="s">
        <v>161</v>
      </c>
      <c r="I102" s="27"/>
      <c r="J102" s="4" t="s">
        <v>162</v>
      </c>
      <c r="K102" s="28" t="s">
        <v>75</v>
      </c>
    </row>
    <row r="103" ht="20.15" customHeight="1" spans="1:11">
      <c r="A103" s="13" t="s">
        <v>75</v>
      </c>
      <c r="B103" s="14"/>
      <c r="C103" s="6" t="s">
        <v>75</v>
      </c>
      <c r="D103" s="6" t="s">
        <v>75</v>
      </c>
      <c r="E103" s="6" t="s">
        <v>389</v>
      </c>
      <c r="F103" s="5" t="s">
        <v>75</v>
      </c>
      <c r="G103" s="8"/>
      <c r="H103" s="25"/>
      <c r="I103" s="30"/>
      <c r="J103" s="8"/>
      <c r="K103" t="s">
        <v>75</v>
      </c>
    </row>
    <row r="104" ht="97.65" customHeight="1" spans="1:11">
      <c r="A104" s="13" t="s">
        <v>390</v>
      </c>
      <c r="B104" s="14"/>
      <c r="C104" s="6" t="s">
        <v>391</v>
      </c>
      <c r="D104" s="6" t="s">
        <v>386</v>
      </c>
      <c r="E104" s="6" t="s">
        <v>392</v>
      </c>
      <c r="F104" s="5" t="s">
        <v>17</v>
      </c>
      <c r="G104" s="10">
        <v>167.9</v>
      </c>
      <c r="H104" s="24">
        <v>150.12</v>
      </c>
      <c r="I104" s="29"/>
      <c r="J104" s="9">
        <v>25205.15</v>
      </c>
      <c r="K104" t="s">
        <v>75</v>
      </c>
    </row>
    <row r="105" ht="97.65" customHeight="1" spans="1:11">
      <c r="A105" s="13" t="s">
        <v>393</v>
      </c>
      <c r="B105" s="14"/>
      <c r="C105" s="6" t="s">
        <v>394</v>
      </c>
      <c r="D105" s="6" t="s">
        <v>386</v>
      </c>
      <c r="E105" s="6" t="s">
        <v>395</v>
      </c>
      <c r="F105" s="5" t="s">
        <v>17</v>
      </c>
      <c r="G105" s="10">
        <v>108.9</v>
      </c>
      <c r="H105" s="24">
        <v>188.05</v>
      </c>
      <c r="I105" s="29"/>
      <c r="J105" s="9">
        <v>20478.65</v>
      </c>
      <c r="K105" t="s">
        <v>75</v>
      </c>
    </row>
    <row r="106" ht="97.65" customHeight="1" spans="1:11">
      <c r="A106" s="13" t="s">
        <v>396</v>
      </c>
      <c r="B106" s="14"/>
      <c r="C106" s="6" t="s">
        <v>397</v>
      </c>
      <c r="D106" s="6" t="s">
        <v>386</v>
      </c>
      <c r="E106" s="6" t="s">
        <v>398</v>
      </c>
      <c r="F106" s="5" t="s">
        <v>17</v>
      </c>
      <c r="G106" s="10">
        <v>112</v>
      </c>
      <c r="H106" s="24">
        <v>103.03</v>
      </c>
      <c r="I106" s="29"/>
      <c r="J106" s="9">
        <v>11539.36</v>
      </c>
      <c r="K106" t="s">
        <v>75</v>
      </c>
    </row>
    <row r="107" ht="97.65" customHeight="1" spans="1:11">
      <c r="A107" s="13" t="s">
        <v>399</v>
      </c>
      <c r="B107" s="14"/>
      <c r="C107" s="6" t="s">
        <v>400</v>
      </c>
      <c r="D107" s="6" t="s">
        <v>386</v>
      </c>
      <c r="E107" s="6" t="s">
        <v>401</v>
      </c>
      <c r="F107" s="5" t="s">
        <v>17</v>
      </c>
      <c r="G107" s="10">
        <v>133.9</v>
      </c>
      <c r="H107" s="24">
        <v>95.15</v>
      </c>
      <c r="I107" s="29"/>
      <c r="J107" s="9">
        <v>12740.59</v>
      </c>
      <c r="K107" t="s">
        <v>75</v>
      </c>
    </row>
    <row r="108" ht="97.65" customHeight="1" spans="1:11">
      <c r="A108" s="13" t="s">
        <v>402</v>
      </c>
      <c r="B108" s="14"/>
      <c r="C108" s="6" t="s">
        <v>403</v>
      </c>
      <c r="D108" s="6" t="s">
        <v>386</v>
      </c>
      <c r="E108" s="6" t="s">
        <v>404</v>
      </c>
      <c r="F108" s="5" t="s">
        <v>17</v>
      </c>
      <c r="G108" s="10">
        <v>211.5</v>
      </c>
      <c r="H108" s="24">
        <v>112.01</v>
      </c>
      <c r="I108" s="29"/>
      <c r="J108" s="9">
        <v>23690.12</v>
      </c>
      <c r="K108" t="s">
        <v>75</v>
      </c>
    </row>
    <row r="109" ht="74.4" customHeight="1" spans="1:11">
      <c r="A109" s="13" t="s">
        <v>405</v>
      </c>
      <c r="B109" s="14"/>
      <c r="C109" s="6" t="s">
        <v>406</v>
      </c>
      <c r="D109" s="6" t="s">
        <v>407</v>
      </c>
      <c r="E109" s="6" t="s">
        <v>408</v>
      </c>
      <c r="F109" s="5" t="s">
        <v>17</v>
      </c>
      <c r="G109" s="10">
        <v>4190.6</v>
      </c>
      <c r="H109" s="24">
        <v>39.94</v>
      </c>
      <c r="I109" s="29"/>
      <c r="J109" s="9">
        <v>167372.56</v>
      </c>
      <c r="K109" t="s">
        <v>75</v>
      </c>
    </row>
    <row r="110" ht="20.15" customHeight="1" spans="1:11">
      <c r="A110" s="13" t="s">
        <v>75</v>
      </c>
      <c r="B110" s="14"/>
      <c r="C110" s="6" t="s">
        <v>75</v>
      </c>
      <c r="D110" s="6" t="s">
        <v>383</v>
      </c>
      <c r="E110" s="6" t="s">
        <v>75</v>
      </c>
      <c r="F110" s="5" t="s">
        <v>75</v>
      </c>
      <c r="G110" s="10">
        <v>5028.6</v>
      </c>
      <c r="H110" s="25"/>
      <c r="I110" s="30"/>
      <c r="J110" s="9">
        <v>272915.68</v>
      </c>
      <c r="K110" t="s">
        <v>75</v>
      </c>
    </row>
    <row r="111" ht="20.15" customHeight="1" spans="1:11">
      <c r="A111" s="13" t="s">
        <v>409</v>
      </c>
      <c r="B111" s="14"/>
      <c r="C111" s="6" t="s">
        <v>410</v>
      </c>
      <c r="D111" s="6" t="s">
        <v>411</v>
      </c>
      <c r="E111" s="6" t="s">
        <v>412</v>
      </c>
      <c r="F111" s="5" t="s">
        <v>17</v>
      </c>
      <c r="G111" s="10">
        <v>5028.6</v>
      </c>
      <c r="H111" s="24">
        <v>6.61</v>
      </c>
      <c r="I111" s="29"/>
      <c r="J111" s="9">
        <v>33239.05</v>
      </c>
      <c r="K111" t="s">
        <v>75</v>
      </c>
    </row>
    <row r="112" ht="39.55" customHeight="1" spans="1:11">
      <c r="A112" s="13" t="s">
        <v>413</v>
      </c>
      <c r="B112" s="14"/>
      <c r="C112" s="6" t="s">
        <v>414</v>
      </c>
      <c r="D112" s="6" t="s">
        <v>415</v>
      </c>
      <c r="E112" s="6" t="s">
        <v>416</v>
      </c>
      <c r="F112" s="5" t="s">
        <v>171</v>
      </c>
      <c r="G112" s="10">
        <v>1508.58</v>
      </c>
      <c r="H112" s="24">
        <v>55.15</v>
      </c>
      <c r="I112" s="29"/>
      <c r="J112" s="9">
        <v>83198.19</v>
      </c>
      <c r="K112" t="s">
        <v>75</v>
      </c>
    </row>
    <row r="113" ht="39.55" customHeight="1" spans="1:11">
      <c r="A113" s="13" t="s">
        <v>417</v>
      </c>
      <c r="B113" s="14"/>
      <c r="C113" s="6" t="s">
        <v>418</v>
      </c>
      <c r="D113" s="6" t="s">
        <v>419</v>
      </c>
      <c r="E113" s="6" t="s">
        <v>420</v>
      </c>
      <c r="F113" s="5" t="s">
        <v>17</v>
      </c>
      <c r="G113" s="10">
        <v>633.778</v>
      </c>
      <c r="H113" s="24">
        <v>4.93</v>
      </c>
      <c r="I113" s="29"/>
      <c r="J113" s="9">
        <v>3124.53</v>
      </c>
      <c r="K113" t="s">
        <v>75</v>
      </c>
    </row>
    <row r="114" ht="27.9" customHeight="1" spans="1:11">
      <c r="A114" s="15" t="s">
        <v>152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2" t="s">
        <v>75</v>
      </c>
    </row>
    <row r="115" ht="17.05" customHeight="1" spans="1:11">
      <c r="A115" s="2" t="s">
        <v>75</v>
      </c>
      <c r="B115" s="2"/>
      <c r="C115" s="2"/>
      <c r="D115" s="2"/>
      <c r="E115" s="2"/>
      <c r="F115" s="2"/>
      <c r="G115" s="2"/>
      <c r="H115" s="2"/>
      <c r="I115" s="2"/>
      <c r="J115" s="2"/>
      <c r="K115" s="12" t="s">
        <v>75</v>
      </c>
    </row>
    <row r="116" ht="17.05" customHeight="1" spans="1:11">
      <c r="A116" s="3" t="s">
        <v>153</v>
      </c>
      <c r="B116" s="3"/>
      <c r="C116" s="3"/>
      <c r="D116" s="3"/>
      <c r="E116" s="3"/>
      <c r="F116" s="3"/>
      <c r="G116" s="3"/>
      <c r="H116" s="3"/>
      <c r="I116" s="2" t="s">
        <v>421</v>
      </c>
      <c r="J116" s="2"/>
      <c r="K116" s="12" t="s">
        <v>75</v>
      </c>
    </row>
    <row r="117" ht="17.05" customHeight="1" spans="1:11">
      <c r="A117" s="16" t="s">
        <v>92</v>
      </c>
      <c r="B117" s="17"/>
      <c r="C117" s="18" t="s">
        <v>155</v>
      </c>
      <c r="D117" s="18" t="s">
        <v>156</v>
      </c>
      <c r="E117" s="18" t="s">
        <v>157</v>
      </c>
      <c r="F117" s="18" t="s">
        <v>158</v>
      </c>
      <c r="G117" s="18" t="s">
        <v>159</v>
      </c>
      <c r="H117" s="19" t="s">
        <v>160</v>
      </c>
      <c r="I117" s="26"/>
      <c r="J117" s="27"/>
      <c r="K117" s="28" t="s">
        <v>75</v>
      </c>
    </row>
    <row r="118" ht="17.05" customHeight="1" spans="1:11">
      <c r="A118" s="20"/>
      <c r="B118" s="21"/>
      <c r="C118" s="22"/>
      <c r="D118" s="22"/>
      <c r="E118" s="22"/>
      <c r="F118" s="22"/>
      <c r="G118" s="22"/>
      <c r="H118" s="19" t="s">
        <v>161</v>
      </c>
      <c r="I118" s="27"/>
      <c r="J118" s="4" t="s">
        <v>162</v>
      </c>
      <c r="K118" s="28" t="s">
        <v>75</v>
      </c>
    </row>
    <row r="119" ht="27.9" customHeight="1" spans="1:11">
      <c r="A119" s="13" t="s">
        <v>422</v>
      </c>
      <c r="B119" s="14"/>
      <c r="C119" s="6" t="s">
        <v>423</v>
      </c>
      <c r="D119" s="6" t="s">
        <v>424</v>
      </c>
      <c r="E119" s="6" t="s">
        <v>425</v>
      </c>
      <c r="F119" s="5" t="s">
        <v>171</v>
      </c>
      <c r="G119" s="10">
        <v>1508.58</v>
      </c>
      <c r="H119" s="24">
        <v>7.04</v>
      </c>
      <c r="I119" s="29"/>
      <c r="J119" s="9">
        <v>10620.4</v>
      </c>
      <c r="K119" t="s">
        <v>75</v>
      </c>
    </row>
    <row r="120" ht="20.15" customHeight="1" spans="1:11">
      <c r="A120" s="13" t="s">
        <v>426</v>
      </c>
      <c r="B120" s="14"/>
      <c r="C120" s="6" t="s">
        <v>427</v>
      </c>
      <c r="D120" s="6" t="s">
        <v>178</v>
      </c>
      <c r="E120" s="6" t="s">
        <v>428</v>
      </c>
      <c r="F120" s="5" t="s">
        <v>171</v>
      </c>
      <c r="G120" s="10">
        <v>1508.58</v>
      </c>
      <c r="H120" s="24">
        <v>41.78</v>
      </c>
      <c r="I120" s="29"/>
      <c r="J120" s="9">
        <v>63028.47</v>
      </c>
      <c r="K120" t="s">
        <v>75</v>
      </c>
    </row>
    <row r="121" ht="20.15" customHeight="1" spans="1:11">
      <c r="A121" s="13" t="s">
        <v>429</v>
      </c>
      <c r="B121" s="14"/>
      <c r="C121" s="6" t="s">
        <v>430</v>
      </c>
      <c r="D121" s="6" t="s">
        <v>431</v>
      </c>
      <c r="E121" s="6" t="s">
        <v>432</v>
      </c>
      <c r="F121" s="5" t="s">
        <v>433</v>
      </c>
      <c r="G121" s="10">
        <v>3</v>
      </c>
      <c r="H121" s="24">
        <v>738.46</v>
      </c>
      <c r="I121" s="29"/>
      <c r="J121" s="9">
        <v>2215.38</v>
      </c>
      <c r="K121" t="s">
        <v>75</v>
      </c>
    </row>
    <row r="122" ht="20.15" customHeight="1" spans="1:11">
      <c r="A122" s="13" t="s">
        <v>434</v>
      </c>
      <c r="B122" s="14"/>
      <c r="C122" s="6" t="s">
        <v>435</v>
      </c>
      <c r="D122" s="6" t="s">
        <v>431</v>
      </c>
      <c r="E122" s="6" t="s">
        <v>436</v>
      </c>
      <c r="F122" s="5" t="s">
        <v>433</v>
      </c>
      <c r="G122" s="10">
        <v>2</v>
      </c>
      <c r="H122" s="24">
        <v>355.03</v>
      </c>
      <c r="I122" s="29"/>
      <c r="J122" s="9">
        <v>710.06</v>
      </c>
      <c r="K122" t="s">
        <v>75</v>
      </c>
    </row>
    <row r="123" ht="20.15" customHeight="1" spans="1:11">
      <c r="A123" s="13" t="s">
        <v>138</v>
      </c>
      <c r="B123" s="23"/>
      <c r="C123" s="23"/>
      <c r="D123" s="23"/>
      <c r="E123" s="23"/>
      <c r="F123" s="23"/>
      <c r="G123" s="23"/>
      <c r="H123" s="23"/>
      <c r="I123" s="23"/>
      <c r="J123" s="14"/>
      <c r="K123" t="s">
        <v>316</v>
      </c>
    </row>
    <row r="124" ht="20.15" customHeight="1" spans="1:11">
      <c r="A124" s="13" t="s">
        <v>437</v>
      </c>
      <c r="B124" s="14"/>
      <c r="C124" s="6" t="s">
        <v>438</v>
      </c>
      <c r="D124" s="6" t="s">
        <v>439</v>
      </c>
      <c r="E124" s="6" t="s">
        <v>75</v>
      </c>
      <c r="F124" s="5" t="s">
        <v>17</v>
      </c>
      <c r="G124" s="10">
        <v>89.6</v>
      </c>
      <c r="H124" s="24">
        <v>3.58</v>
      </c>
      <c r="I124" s="29"/>
      <c r="J124" s="9">
        <v>320.77</v>
      </c>
      <c r="K124" t="s">
        <v>75</v>
      </c>
    </row>
    <row r="125" ht="20.15" customHeight="1" spans="1:11">
      <c r="A125" s="13" t="s">
        <v>440</v>
      </c>
      <c r="B125" s="14"/>
      <c r="C125" s="6" t="s">
        <v>441</v>
      </c>
      <c r="D125" s="6" t="s">
        <v>178</v>
      </c>
      <c r="E125" s="6" t="s">
        <v>75</v>
      </c>
      <c r="F125" s="5" t="s">
        <v>171</v>
      </c>
      <c r="G125" s="10">
        <v>8.96</v>
      </c>
      <c r="H125" s="24">
        <v>55.96</v>
      </c>
      <c r="I125" s="29"/>
      <c r="J125" s="9">
        <v>501.4</v>
      </c>
      <c r="K125" t="s">
        <v>75</v>
      </c>
    </row>
    <row r="126" ht="20.15" customHeight="1" spans="1:11">
      <c r="A126" s="13" t="s">
        <v>75</v>
      </c>
      <c r="B126" s="14"/>
      <c r="C126" s="6" t="s">
        <v>75</v>
      </c>
      <c r="D126" s="6" t="s">
        <v>442</v>
      </c>
      <c r="E126" s="6" t="s">
        <v>75</v>
      </c>
      <c r="F126" s="5" t="s">
        <v>75</v>
      </c>
      <c r="G126" s="8"/>
      <c r="H126" s="25"/>
      <c r="I126" s="30"/>
      <c r="J126" s="8"/>
      <c r="K126" t="s">
        <v>75</v>
      </c>
    </row>
    <row r="127" ht="51.15" customHeight="1" spans="1:11">
      <c r="A127" s="13" t="s">
        <v>443</v>
      </c>
      <c r="B127" s="14"/>
      <c r="C127" s="6" t="s">
        <v>444</v>
      </c>
      <c r="D127" s="6" t="s">
        <v>445</v>
      </c>
      <c r="E127" s="6" t="s">
        <v>446</v>
      </c>
      <c r="F127" s="5" t="s">
        <v>17</v>
      </c>
      <c r="G127" s="10">
        <v>1056</v>
      </c>
      <c r="H127" s="24">
        <v>9.23</v>
      </c>
      <c r="I127" s="29"/>
      <c r="J127" s="9">
        <v>9746.88</v>
      </c>
      <c r="K127" t="s">
        <v>75</v>
      </c>
    </row>
    <row r="128" ht="39.55" customHeight="1" spans="1:11">
      <c r="A128" s="13" t="s">
        <v>447</v>
      </c>
      <c r="B128" s="14"/>
      <c r="C128" s="6" t="s">
        <v>448</v>
      </c>
      <c r="D128" s="6" t="s">
        <v>181</v>
      </c>
      <c r="E128" s="6" t="s">
        <v>449</v>
      </c>
      <c r="F128" s="5" t="s">
        <v>171</v>
      </c>
      <c r="G128" s="10">
        <v>211.2</v>
      </c>
      <c r="H128" s="24">
        <v>165.45</v>
      </c>
      <c r="I128" s="29"/>
      <c r="J128" s="9">
        <v>34943.04</v>
      </c>
      <c r="K128" t="s">
        <v>75</v>
      </c>
    </row>
    <row r="129" ht="39.55" customHeight="1" spans="1:11">
      <c r="A129" s="13" t="s">
        <v>450</v>
      </c>
      <c r="B129" s="14"/>
      <c r="C129" s="6" t="s">
        <v>451</v>
      </c>
      <c r="D129" s="6" t="s">
        <v>181</v>
      </c>
      <c r="E129" s="6" t="s">
        <v>452</v>
      </c>
      <c r="F129" s="5" t="s">
        <v>171</v>
      </c>
      <c r="G129" s="10">
        <v>211.2</v>
      </c>
      <c r="H129" s="24">
        <v>596.75</v>
      </c>
      <c r="I129" s="29"/>
      <c r="J129" s="9">
        <v>126033.6</v>
      </c>
      <c r="K129" t="s">
        <v>75</v>
      </c>
    </row>
    <row r="130" ht="27.9" customHeight="1" spans="1:11">
      <c r="A130" s="13" t="s">
        <v>453</v>
      </c>
      <c r="B130" s="14"/>
      <c r="C130" s="6" t="s">
        <v>454</v>
      </c>
      <c r="D130" s="6" t="s">
        <v>291</v>
      </c>
      <c r="E130" s="6" t="s">
        <v>455</v>
      </c>
      <c r="F130" s="5" t="s">
        <v>293</v>
      </c>
      <c r="G130" s="10">
        <v>1.875</v>
      </c>
      <c r="H130" s="24">
        <v>8251.14</v>
      </c>
      <c r="I130" s="29"/>
      <c r="J130" s="9">
        <v>15470.89</v>
      </c>
      <c r="K130" t="s">
        <v>75</v>
      </c>
    </row>
    <row r="131" ht="20.15" customHeight="1" spans="1:11">
      <c r="A131" s="13" t="s">
        <v>75</v>
      </c>
      <c r="B131" s="14"/>
      <c r="C131" s="6" t="s">
        <v>75</v>
      </c>
      <c r="D131" s="6" t="s">
        <v>456</v>
      </c>
      <c r="E131" s="6" t="s">
        <v>75</v>
      </c>
      <c r="F131" s="5" t="s">
        <v>75</v>
      </c>
      <c r="G131" s="8"/>
      <c r="H131" s="25"/>
      <c r="I131" s="30"/>
      <c r="J131" s="8"/>
      <c r="K131" t="s">
        <v>75</v>
      </c>
    </row>
    <row r="132" ht="39.55" customHeight="1" spans="1:11">
      <c r="A132" s="13" t="s">
        <v>457</v>
      </c>
      <c r="B132" s="14"/>
      <c r="C132" s="6" t="s">
        <v>458</v>
      </c>
      <c r="D132" s="6" t="s">
        <v>181</v>
      </c>
      <c r="E132" s="6" t="s">
        <v>459</v>
      </c>
      <c r="F132" s="5" t="s">
        <v>171</v>
      </c>
      <c r="G132" s="10">
        <v>2.592</v>
      </c>
      <c r="H132" s="24">
        <v>222.81</v>
      </c>
      <c r="I132" s="29"/>
      <c r="J132" s="9">
        <v>577.52</v>
      </c>
      <c r="K132" t="s">
        <v>75</v>
      </c>
    </row>
    <row r="133" ht="74.4" customHeight="1" spans="1:11">
      <c r="A133" s="13" t="s">
        <v>460</v>
      </c>
      <c r="B133" s="14"/>
      <c r="C133" s="6" t="s">
        <v>461</v>
      </c>
      <c r="D133" s="6" t="s">
        <v>462</v>
      </c>
      <c r="E133" s="6" t="s">
        <v>463</v>
      </c>
      <c r="F133" s="5" t="s">
        <v>171</v>
      </c>
      <c r="G133" s="10">
        <v>6.528</v>
      </c>
      <c r="H133" s="24">
        <v>642.71</v>
      </c>
      <c r="I133" s="29"/>
      <c r="J133" s="9">
        <v>4195.61</v>
      </c>
      <c r="K133" t="s">
        <v>75</v>
      </c>
    </row>
    <row r="134" ht="27.9" customHeight="1" spans="1:11">
      <c r="A134" s="13" t="s">
        <v>464</v>
      </c>
      <c r="B134" s="14"/>
      <c r="C134" s="6" t="s">
        <v>465</v>
      </c>
      <c r="D134" s="6" t="s">
        <v>173</v>
      </c>
      <c r="E134" s="6" t="s">
        <v>466</v>
      </c>
      <c r="F134" s="5" t="s">
        <v>171</v>
      </c>
      <c r="G134" s="10">
        <v>69.12</v>
      </c>
      <c r="H134" s="24">
        <v>56.2</v>
      </c>
      <c r="I134" s="29"/>
      <c r="J134" s="9">
        <v>3884.54</v>
      </c>
      <c r="K134" t="s">
        <v>75</v>
      </c>
    </row>
    <row r="135" ht="27.9" customHeight="1" spans="1:11">
      <c r="A135" s="13" t="s">
        <v>467</v>
      </c>
      <c r="B135" s="14"/>
      <c r="C135" s="6" t="s">
        <v>468</v>
      </c>
      <c r="D135" s="6" t="s">
        <v>175</v>
      </c>
      <c r="E135" s="6" t="s">
        <v>469</v>
      </c>
      <c r="F135" s="5" t="s">
        <v>171</v>
      </c>
      <c r="G135" s="10">
        <v>60</v>
      </c>
      <c r="H135" s="24">
        <v>18</v>
      </c>
      <c r="I135" s="29"/>
      <c r="J135" s="9">
        <v>1080</v>
      </c>
      <c r="K135" t="s">
        <v>75</v>
      </c>
    </row>
    <row r="136" ht="20.15" customHeight="1" spans="1:11">
      <c r="A136" s="13" t="s">
        <v>470</v>
      </c>
      <c r="B136" s="14"/>
      <c r="C136" s="6" t="s">
        <v>471</v>
      </c>
      <c r="D136" s="6" t="s">
        <v>178</v>
      </c>
      <c r="E136" s="6" t="s">
        <v>75</v>
      </c>
      <c r="F136" s="5" t="s">
        <v>171</v>
      </c>
      <c r="G136" s="10">
        <v>9.12</v>
      </c>
      <c r="H136" s="24">
        <v>55.96</v>
      </c>
      <c r="I136" s="29"/>
      <c r="J136" s="9">
        <v>510.36</v>
      </c>
      <c r="K136" t="s">
        <v>75</v>
      </c>
    </row>
    <row r="137" ht="27.9" customHeight="1" spans="1:11">
      <c r="A137" s="13" t="s">
        <v>472</v>
      </c>
      <c r="B137" s="14"/>
      <c r="C137" s="6" t="s">
        <v>473</v>
      </c>
      <c r="D137" s="6" t="s">
        <v>291</v>
      </c>
      <c r="E137" s="6" t="s">
        <v>474</v>
      </c>
      <c r="F137" s="5" t="s">
        <v>293</v>
      </c>
      <c r="G137" s="10">
        <v>0.01</v>
      </c>
      <c r="H137" s="24">
        <v>8251.14</v>
      </c>
      <c r="I137" s="29"/>
      <c r="J137" s="9">
        <v>82.51</v>
      </c>
      <c r="K137" t="s">
        <v>75</v>
      </c>
    </row>
    <row r="138" ht="20.15" customHeight="1" spans="1:11">
      <c r="A138" s="13" t="s">
        <v>75</v>
      </c>
      <c r="B138" s="14"/>
      <c r="C138" s="6" t="s">
        <v>75</v>
      </c>
      <c r="D138" s="6" t="s">
        <v>475</v>
      </c>
      <c r="E138" s="6" t="s">
        <v>75</v>
      </c>
      <c r="F138" s="5" t="s">
        <v>75</v>
      </c>
      <c r="G138" s="8"/>
      <c r="H138" s="25"/>
      <c r="I138" s="30"/>
      <c r="J138" s="8"/>
      <c r="K138" t="s">
        <v>75</v>
      </c>
    </row>
    <row r="139" ht="51.15" customHeight="1" spans="1:11">
      <c r="A139" s="13" t="s">
        <v>476</v>
      </c>
      <c r="B139" s="14"/>
      <c r="C139" s="6" t="s">
        <v>477</v>
      </c>
      <c r="D139" s="6" t="s">
        <v>445</v>
      </c>
      <c r="E139" s="6" t="s">
        <v>478</v>
      </c>
      <c r="F139" s="5" t="s">
        <v>17</v>
      </c>
      <c r="G139" s="10">
        <v>695.4</v>
      </c>
      <c r="H139" s="24">
        <v>9.23</v>
      </c>
      <c r="I139" s="29"/>
      <c r="J139" s="9">
        <v>6418.54</v>
      </c>
      <c r="K139" t="s">
        <v>75</v>
      </c>
    </row>
    <row r="140" ht="39.55" customHeight="1" spans="1:11">
      <c r="A140" s="13" t="s">
        <v>479</v>
      </c>
      <c r="B140" s="14"/>
      <c r="C140" s="6" t="s">
        <v>480</v>
      </c>
      <c r="D140" s="6" t="s">
        <v>181</v>
      </c>
      <c r="E140" s="6" t="s">
        <v>481</v>
      </c>
      <c r="F140" s="5" t="s">
        <v>171</v>
      </c>
      <c r="G140" s="10">
        <v>173.85</v>
      </c>
      <c r="H140" s="24">
        <v>222.81</v>
      </c>
      <c r="I140" s="29"/>
      <c r="J140" s="9">
        <v>38735.52</v>
      </c>
      <c r="K140" t="s">
        <v>75</v>
      </c>
    </row>
    <row r="141" ht="39.55" customHeight="1" spans="1:11">
      <c r="A141" s="13" t="s">
        <v>482</v>
      </c>
      <c r="B141" s="14"/>
      <c r="C141" s="6" t="s">
        <v>483</v>
      </c>
      <c r="D141" s="6" t="s">
        <v>484</v>
      </c>
      <c r="E141" s="6" t="s">
        <v>485</v>
      </c>
      <c r="F141" s="5" t="s">
        <v>17</v>
      </c>
      <c r="G141" s="10">
        <v>695.4</v>
      </c>
      <c r="H141" s="24">
        <v>289.24</v>
      </c>
      <c r="I141" s="29"/>
      <c r="J141" s="9">
        <v>201137.5</v>
      </c>
      <c r="K141" t="s">
        <v>75</v>
      </c>
    </row>
    <row r="142" ht="27.9" customHeight="1" spans="1:11">
      <c r="A142" s="15" t="s">
        <v>152</v>
      </c>
      <c r="B142" s="15"/>
      <c r="C142" s="15"/>
      <c r="D142" s="15"/>
      <c r="E142" s="15"/>
      <c r="F142" s="15"/>
      <c r="G142" s="15"/>
      <c r="H142" s="15"/>
      <c r="I142" s="15"/>
      <c r="J142" s="15"/>
      <c r="K142" s="12" t="s">
        <v>75</v>
      </c>
    </row>
    <row r="143" ht="17.05" customHeight="1" spans="1:11">
      <c r="A143" s="2" t="s">
        <v>75</v>
      </c>
      <c r="B143" s="2"/>
      <c r="C143" s="2"/>
      <c r="D143" s="2"/>
      <c r="E143" s="2"/>
      <c r="F143" s="2"/>
      <c r="G143" s="2"/>
      <c r="H143" s="2"/>
      <c r="I143" s="2"/>
      <c r="J143" s="2"/>
      <c r="K143" s="12" t="s">
        <v>75</v>
      </c>
    </row>
    <row r="144" ht="17.05" customHeight="1" spans="1:11">
      <c r="A144" s="3" t="s">
        <v>153</v>
      </c>
      <c r="B144" s="3"/>
      <c r="C144" s="3"/>
      <c r="D144" s="3"/>
      <c r="E144" s="3"/>
      <c r="F144" s="3"/>
      <c r="G144" s="3"/>
      <c r="H144" s="3"/>
      <c r="I144" s="2" t="s">
        <v>486</v>
      </c>
      <c r="J144" s="2"/>
      <c r="K144" s="12" t="s">
        <v>75</v>
      </c>
    </row>
    <row r="145" ht="17.05" customHeight="1" spans="1:11">
      <c r="A145" s="16" t="s">
        <v>92</v>
      </c>
      <c r="B145" s="17"/>
      <c r="C145" s="18" t="s">
        <v>155</v>
      </c>
      <c r="D145" s="18" t="s">
        <v>156</v>
      </c>
      <c r="E145" s="18" t="s">
        <v>157</v>
      </c>
      <c r="F145" s="18" t="s">
        <v>158</v>
      </c>
      <c r="G145" s="18" t="s">
        <v>159</v>
      </c>
      <c r="H145" s="19" t="s">
        <v>160</v>
      </c>
      <c r="I145" s="26"/>
      <c r="J145" s="27"/>
      <c r="K145" s="28" t="s">
        <v>75</v>
      </c>
    </row>
    <row r="146" ht="17.05" customHeight="1" spans="1:11">
      <c r="A146" s="20"/>
      <c r="B146" s="21"/>
      <c r="C146" s="22"/>
      <c r="D146" s="22"/>
      <c r="E146" s="22"/>
      <c r="F146" s="22"/>
      <c r="G146" s="22"/>
      <c r="H146" s="19" t="s">
        <v>161</v>
      </c>
      <c r="I146" s="27"/>
      <c r="J146" s="4" t="s">
        <v>162</v>
      </c>
      <c r="K146" s="28" t="s">
        <v>75</v>
      </c>
    </row>
    <row r="147" ht="20.15" customHeight="1" spans="1:11">
      <c r="A147" s="13" t="s">
        <v>75</v>
      </c>
      <c r="B147" s="14"/>
      <c r="C147" s="6" t="s">
        <v>75</v>
      </c>
      <c r="D147" s="6" t="s">
        <v>75</v>
      </c>
      <c r="E147" s="6" t="s">
        <v>487</v>
      </c>
      <c r="F147" s="5" t="s">
        <v>75</v>
      </c>
      <c r="G147" s="8"/>
      <c r="H147" s="25"/>
      <c r="I147" s="30"/>
      <c r="J147" s="8"/>
      <c r="K147" t="s">
        <v>75</v>
      </c>
    </row>
    <row r="148" ht="20.15" customHeight="1" spans="1:11">
      <c r="A148" s="13" t="s">
        <v>488</v>
      </c>
      <c r="B148" s="14"/>
      <c r="C148" s="6" t="s">
        <v>489</v>
      </c>
      <c r="D148" s="6" t="s">
        <v>490</v>
      </c>
      <c r="E148" s="6" t="s">
        <v>75</v>
      </c>
      <c r="F148" s="5" t="s">
        <v>29</v>
      </c>
      <c r="G148" s="10">
        <v>110</v>
      </c>
      <c r="H148" s="24">
        <v>559.01</v>
      </c>
      <c r="I148" s="29"/>
      <c r="J148" s="9">
        <v>61491.1</v>
      </c>
      <c r="K148" t="s">
        <v>75</v>
      </c>
    </row>
    <row r="149" ht="20.15" customHeight="1" spans="1:11">
      <c r="A149" s="13" t="s">
        <v>75</v>
      </c>
      <c r="B149" s="14"/>
      <c r="C149" s="6" t="s">
        <v>75</v>
      </c>
      <c r="D149" s="6" t="s">
        <v>491</v>
      </c>
      <c r="E149" s="6" t="s">
        <v>75</v>
      </c>
      <c r="F149" s="5" t="s">
        <v>75</v>
      </c>
      <c r="G149" s="8"/>
      <c r="H149" s="25"/>
      <c r="I149" s="30"/>
      <c r="J149" s="8"/>
      <c r="K149" t="s">
        <v>75</v>
      </c>
    </row>
    <row r="150" ht="39.55" customHeight="1" spans="1:11">
      <c r="A150" s="13" t="s">
        <v>492</v>
      </c>
      <c r="B150" s="14"/>
      <c r="C150" s="6" t="s">
        <v>493</v>
      </c>
      <c r="D150" s="6" t="s">
        <v>445</v>
      </c>
      <c r="E150" s="6" t="s">
        <v>494</v>
      </c>
      <c r="F150" s="5" t="s">
        <v>17</v>
      </c>
      <c r="G150" s="10">
        <v>720.024</v>
      </c>
      <c r="H150" s="24">
        <v>9.23</v>
      </c>
      <c r="I150" s="29"/>
      <c r="J150" s="9">
        <v>6645.82</v>
      </c>
      <c r="K150" t="s">
        <v>75</v>
      </c>
    </row>
    <row r="151" ht="39.55" customHeight="1" spans="1:11">
      <c r="A151" s="13" t="s">
        <v>495</v>
      </c>
      <c r="B151" s="14"/>
      <c r="C151" s="6" t="s">
        <v>496</v>
      </c>
      <c r="D151" s="6" t="s">
        <v>181</v>
      </c>
      <c r="E151" s="6" t="s">
        <v>497</v>
      </c>
      <c r="F151" s="5" t="s">
        <v>171</v>
      </c>
      <c r="G151" s="10">
        <v>120.004</v>
      </c>
      <c r="H151" s="24">
        <v>222.81</v>
      </c>
      <c r="I151" s="29"/>
      <c r="J151" s="9">
        <v>26738.09</v>
      </c>
      <c r="K151" t="s">
        <v>75</v>
      </c>
    </row>
    <row r="152" ht="39.55" customHeight="1" spans="1:11">
      <c r="A152" s="13" t="s">
        <v>498</v>
      </c>
      <c r="B152" s="14"/>
      <c r="C152" s="6" t="s">
        <v>499</v>
      </c>
      <c r="D152" s="6" t="s">
        <v>181</v>
      </c>
      <c r="E152" s="6" t="s">
        <v>500</v>
      </c>
      <c r="F152" s="5" t="s">
        <v>171</v>
      </c>
      <c r="G152" s="10">
        <v>60.002</v>
      </c>
      <c r="H152" s="24">
        <v>596.75</v>
      </c>
      <c r="I152" s="29"/>
      <c r="J152" s="9">
        <v>35806.19</v>
      </c>
      <c r="K152" t="s">
        <v>75</v>
      </c>
    </row>
    <row r="153" ht="86.05" customHeight="1" spans="1:11">
      <c r="A153" s="13" t="s">
        <v>501</v>
      </c>
      <c r="B153" s="14"/>
      <c r="C153" s="6" t="s">
        <v>502</v>
      </c>
      <c r="D153" s="6" t="s">
        <v>225</v>
      </c>
      <c r="E153" s="6" t="s">
        <v>503</v>
      </c>
      <c r="F153" s="5" t="s">
        <v>17</v>
      </c>
      <c r="G153" s="10">
        <v>120</v>
      </c>
      <c r="H153" s="24">
        <v>429.94</v>
      </c>
      <c r="I153" s="29"/>
      <c r="J153" s="9">
        <v>51592.8</v>
      </c>
      <c r="K153" t="s">
        <v>75</v>
      </c>
    </row>
    <row r="154" ht="39.55" customHeight="1" spans="1:11">
      <c r="A154" s="13" t="s">
        <v>504</v>
      </c>
      <c r="B154" s="14"/>
      <c r="C154" s="6" t="s">
        <v>505</v>
      </c>
      <c r="D154" s="6" t="s">
        <v>181</v>
      </c>
      <c r="E154" s="6" t="s">
        <v>506</v>
      </c>
      <c r="F154" s="5" t="s">
        <v>171</v>
      </c>
      <c r="G154" s="10">
        <v>9.96</v>
      </c>
      <c r="H154" s="24">
        <v>222.81</v>
      </c>
      <c r="I154" s="29"/>
      <c r="J154" s="9">
        <v>2219.19</v>
      </c>
      <c r="K154" t="s">
        <v>75</v>
      </c>
    </row>
    <row r="155" ht="39.55" customHeight="1" spans="1:11">
      <c r="A155" s="13" t="s">
        <v>507</v>
      </c>
      <c r="B155" s="14"/>
      <c r="C155" s="6" t="s">
        <v>508</v>
      </c>
      <c r="D155" s="6" t="s">
        <v>181</v>
      </c>
      <c r="E155" s="6" t="s">
        <v>509</v>
      </c>
      <c r="F155" s="5" t="s">
        <v>171</v>
      </c>
      <c r="G155" s="10">
        <v>12</v>
      </c>
      <c r="H155" s="24">
        <v>573.73</v>
      </c>
      <c r="I155" s="29"/>
      <c r="J155" s="9">
        <v>6884.76</v>
      </c>
      <c r="K155" t="s">
        <v>75</v>
      </c>
    </row>
    <row r="156" ht="20.15" customHeight="1" spans="1:11">
      <c r="A156" s="13" t="s">
        <v>75</v>
      </c>
      <c r="B156" s="14"/>
      <c r="C156" s="6" t="s">
        <v>75</v>
      </c>
      <c r="D156" s="6" t="s">
        <v>510</v>
      </c>
      <c r="E156" s="6" t="s">
        <v>75</v>
      </c>
      <c r="F156" s="5" t="s">
        <v>75</v>
      </c>
      <c r="G156" s="8"/>
      <c r="H156" s="25"/>
      <c r="I156" s="30"/>
      <c r="J156" s="8"/>
      <c r="K156" t="s">
        <v>75</v>
      </c>
    </row>
    <row r="157" ht="144.15" customHeight="1" spans="1:11">
      <c r="A157" s="13" t="s">
        <v>511</v>
      </c>
      <c r="B157" s="14"/>
      <c r="C157" s="6" t="s">
        <v>512</v>
      </c>
      <c r="D157" s="6" t="s">
        <v>513</v>
      </c>
      <c r="E157" s="6" t="s">
        <v>514</v>
      </c>
      <c r="F157" s="5" t="s">
        <v>17</v>
      </c>
      <c r="G157" s="10">
        <v>519.5</v>
      </c>
      <c r="H157" s="24">
        <v>400.63</v>
      </c>
      <c r="I157" s="29"/>
      <c r="J157" s="9">
        <v>208127.29</v>
      </c>
      <c r="K157" t="s">
        <v>75</v>
      </c>
    </row>
    <row r="158" ht="109.3" customHeight="1" spans="1:11">
      <c r="A158" s="13" t="s">
        <v>515</v>
      </c>
      <c r="B158" s="14"/>
      <c r="C158" s="6" t="s">
        <v>516</v>
      </c>
      <c r="D158" s="6" t="s">
        <v>513</v>
      </c>
      <c r="E158" s="6" t="s">
        <v>517</v>
      </c>
      <c r="F158" s="5" t="s">
        <v>17</v>
      </c>
      <c r="G158" s="10">
        <v>31.34</v>
      </c>
      <c r="H158" s="24">
        <v>264.78</v>
      </c>
      <c r="I158" s="29"/>
      <c r="J158" s="9">
        <v>8298.21</v>
      </c>
      <c r="K158" t="s">
        <v>75</v>
      </c>
    </row>
    <row r="159" ht="51.15" customHeight="1" spans="1:11">
      <c r="A159" s="13" t="s">
        <v>518</v>
      </c>
      <c r="B159" s="14"/>
      <c r="C159" s="6" t="s">
        <v>519</v>
      </c>
      <c r="D159" s="6" t="s">
        <v>445</v>
      </c>
      <c r="E159" s="6" t="s">
        <v>520</v>
      </c>
      <c r="F159" s="5" t="s">
        <v>17</v>
      </c>
      <c r="G159" s="10">
        <v>144.42</v>
      </c>
      <c r="H159" s="24">
        <v>9.23</v>
      </c>
      <c r="I159" s="29"/>
      <c r="J159" s="9">
        <v>1333</v>
      </c>
      <c r="K159" t="s">
        <v>75</v>
      </c>
    </row>
    <row r="160" ht="39.55" customHeight="1" spans="1:11">
      <c r="A160" s="13" t="s">
        <v>521</v>
      </c>
      <c r="B160" s="14"/>
      <c r="C160" s="6" t="s">
        <v>522</v>
      </c>
      <c r="D160" s="6" t="s">
        <v>523</v>
      </c>
      <c r="E160" s="6" t="s">
        <v>524</v>
      </c>
      <c r="F160" s="5" t="s">
        <v>17</v>
      </c>
      <c r="G160" s="10">
        <v>144.42</v>
      </c>
      <c r="H160" s="24">
        <v>141.92</v>
      </c>
      <c r="I160" s="29"/>
      <c r="J160" s="9">
        <v>20496.09</v>
      </c>
      <c r="K160" t="s">
        <v>75</v>
      </c>
    </row>
    <row r="161" ht="27.9" customHeight="1" spans="1:11">
      <c r="A161" s="15" t="s">
        <v>152</v>
      </c>
      <c r="B161" s="15"/>
      <c r="C161" s="15"/>
      <c r="D161" s="15"/>
      <c r="E161" s="15"/>
      <c r="F161" s="15"/>
      <c r="G161" s="15"/>
      <c r="H161" s="15"/>
      <c r="I161" s="15"/>
      <c r="J161" s="15"/>
      <c r="K161" s="12" t="s">
        <v>75</v>
      </c>
    </row>
    <row r="162" ht="17.05" customHeight="1" spans="1:11">
      <c r="A162" s="2" t="s">
        <v>75</v>
      </c>
      <c r="B162" s="2"/>
      <c r="C162" s="2"/>
      <c r="D162" s="2"/>
      <c r="E162" s="2"/>
      <c r="F162" s="2"/>
      <c r="G162" s="2"/>
      <c r="H162" s="2"/>
      <c r="I162" s="2"/>
      <c r="J162" s="2"/>
      <c r="K162" s="12" t="s">
        <v>75</v>
      </c>
    </row>
    <row r="163" ht="17.05" customHeight="1" spans="1:11">
      <c r="A163" s="3" t="s">
        <v>153</v>
      </c>
      <c r="B163" s="3"/>
      <c r="C163" s="3"/>
      <c r="D163" s="3"/>
      <c r="E163" s="3"/>
      <c r="F163" s="3"/>
      <c r="G163" s="3"/>
      <c r="H163" s="3"/>
      <c r="I163" s="2" t="s">
        <v>525</v>
      </c>
      <c r="J163" s="2"/>
      <c r="K163" s="12" t="s">
        <v>75</v>
      </c>
    </row>
    <row r="164" ht="17.05" customHeight="1" spans="1:11">
      <c r="A164" s="16" t="s">
        <v>92</v>
      </c>
      <c r="B164" s="17"/>
      <c r="C164" s="18" t="s">
        <v>155</v>
      </c>
      <c r="D164" s="18" t="s">
        <v>156</v>
      </c>
      <c r="E164" s="18" t="s">
        <v>157</v>
      </c>
      <c r="F164" s="18" t="s">
        <v>158</v>
      </c>
      <c r="G164" s="18" t="s">
        <v>159</v>
      </c>
      <c r="H164" s="19" t="s">
        <v>160</v>
      </c>
      <c r="I164" s="26"/>
      <c r="J164" s="27"/>
      <c r="K164" s="28" t="s">
        <v>75</v>
      </c>
    </row>
    <row r="165" ht="17.05" customHeight="1" spans="1:11">
      <c r="A165" s="20"/>
      <c r="B165" s="21"/>
      <c r="C165" s="22"/>
      <c r="D165" s="22"/>
      <c r="E165" s="22"/>
      <c r="F165" s="22"/>
      <c r="G165" s="22"/>
      <c r="H165" s="19" t="s">
        <v>161</v>
      </c>
      <c r="I165" s="27"/>
      <c r="J165" s="4" t="s">
        <v>162</v>
      </c>
      <c r="K165" s="28" t="s">
        <v>75</v>
      </c>
    </row>
    <row r="166" ht="39.55" customHeight="1" spans="1:11">
      <c r="A166" s="13" t="s">
        <v>75</v>
      </c>
      <c r="B166" s="14"/>
      <c r="C166" s="6" t="s">
        <v>75</v>
      </c>
      <c r="D166" s="6" t="s">
        <v>75</v>
      </c>
      <c r="E166" s="6" t="s">
        <v>526</v>
      </c>
      <c r="F166" s="5" t="s">
        <v>75</v>
      </c>
      <c r="G166" s="8"/>
      <c r="H166" s="25"/>
      <c r="I166" s="30"/>
      <c r="J166" s="8"/>
      <c r="K166" t="s">
        <v>75</v>
      </c>
    </row>
    <row r="167" ht="109.3" customHeight="1" spans="1:11">
      <c r="A167" s="13" t="s">
        <v>527</v>
      </c>
      <c r="B167" s="14"/>
      <c r="C167" s="6" t="s">
        <v>528</v>
      </c>
      <c r="D167" s="6" t="s">
        <v>529</v>
      </c>
      <c r="E167" s="6" t="s">
        <v>530</v>
      </c>
      <c r="F167" s="5" t="s">
        <v>29</v>
      </c>
      <c r="G167" s="10">
        <v>122.04</v>
      </c>
      <c r="H167" s="24">
        <v>89.1</v>
      </c>
      <c r="I167" s="29"/>
      <c r="J167" s="9">
        <v>10873.76</v>
      </c>
      <c r="K167" t="s">
        <v>75</v>
      </c>
    </row>
    <row r="168" ht="109.3" customHeight="1" spans="1:11">
      <c r="A168" s="13" t="s">
        <v>531</v>
      </c>
      <c r="B168" s="14"/>
      <c r="C168" s="6" t="s">
        <v>532</v>
      </c>
      <c r="D168" s="6" t="s">
        <v>533</v>
      </c>
      <c r="E168" s="6" t="s">
        <v>534</v>
      </c>
      <c r="F168" s="5" t="s">
        <v>535</v>
      </c>
      <c r="G168" s="10">
        <v>2</v>
      </c>
      <c r="H168" s="24">
        <v>1047.87</v>
      </c>
      <c r="I168" s="29"/>
      <c r="J168" s="9">
        <v>2095.74</v>
      </c>
      <c r="K168" t="s">
        <v>75</v>
      </c>
    </row>
    <row r="169" ht="27.9" customHeight="1" spans="1:11">
      <c r="A169" s="13" t="s">
        <v>536</v>
      </c>
      <c r="B169" s="14"/>
      <c r="C169" s="6" t="s">
        <v>537</v>
      </c>
      <c r="D169" s="6" t="s">
        <v>538</v>
      </c>
      <c r="E169" s="6" t="s">
        <v>539</v>
      </c>
      <c r="F169" s="5" t="s">
        <v>293</v>
      </c>
      <c r="G169" s="10">
        <v>0.444</v>
      </c>
      <c r="H169" s="24">
        <v>13071.36</v>
      </c>
      <c r="I169" s="29"/>
      <c r="J169" s="9">
        <v>5803.68</v>
      </c>
      <c r="K169" t="s">
        <v>75</v>
      </c>
    </row>
    <row r="170" ht="109.3" customHeight="1" spans="1:11">
      <c r="A170" s="13" t="s">
        <v>540</v>
      </c>
      <c r="B170" s="14"/>
      <c r="C170" s="6" t="s">
        <v>541</v>
      </c>
      <c r="D170" s="6" t="s">
        <v>542</v>
      </c>
      <c r="E170" s="6" t="s">
        <v>543</v>
      </c>
      <c r="F170" s="5" t="s">
        <v>32</v>
      </c>
      <c r="G170" s="10">
        <v>2</v>
      </c>
      <c r="H170" s="24">
        <v>1059.4</v>
      </c>
      <c r="I170" s="29"/>
      <c r="J170" s="9">
        <v>2118.8</v>
      </c>
      <c r="K170" t="s">
        <v>75</v>
      </c>
    </row>
    <row r="171" ht="20.15" customHeight="1" spans="1:11">
      <c r="A171" s="13" t="s">
        <v>75</v>
      </c>
      <c r="B171" s="14"/>
      <c r="C171" s="6" t="s">
        <v>75</v>
      </c>
      <c r="D171" s="6" t="s">
        <v>544</v>
      </c>
      <c r="E171" s="6" t="s">
        <v>75</v>
      </c>
      <c r="F171" s="5" t="s">
        <v>75</v>
      </c>
      <c r="G171" s="8"/>
      <c r="H171" s="25"/>
      <c r="I171" s="30"/>
      <c r="J171" s="8"/>
      <c r="K171" t="s">
        <v>75</v>
      </c>
    </row>
    <row r="172" ht="39.55" customHeight="1" spans="1:11">
      <c r="A172" s="13" t="s">
        <v>545</v>
      </c>
      <c r="B172" s="14"/>
      <c r="C172" s="6" t="s">
        <v>546</v>
      </c>
      <c r="D172" s="6" t="s">
        <v>445</v>
      </c>
      <c r="E172" s="6" t="s">
        <v>547</v>
      </c>
      <c r="F172" s="5" t="s">
        <v>17</v>
      </c>
      <c r="G172" s="10">
        <v>81.74</v>
      </c>
      <c r="H172" s="24">
        <v>9.23</v>
      </c>
      <c r="I172" s="29"/>
      <c r="J172" s="9">
        <v>754.46</v>
      </c>
      <c r="K172" t="s">
        <v>75</v>
      </c>
    </row>
    <row r="173" ht="39.55" customHeight="1" spans="1:11">
      <c r="A173" s="13" t="s">
        <v>548</v>
      </c>
      <c r="B173" s="14"/>
      <c r="C173" s="6" t="s">
        <v>549</v>
      </c>
      <c r="D173" s="6" t="s">
        <v>181</v>
      </c>
      <c r="E173" s="6" t="s">
        <v>550</v>
      </c>
      <c r="F173" s="5" t="s">
        <v>171</v>
      </c>
      <c r="G173" s="10">
        <v>24.522</v>
      </c>
      <c r="H173" s="24">
        <v>282.03</v>
      </c>
      <c r="I173" s="29"/>
      <c r="J173" s="9">
        <v>6915.94</v>
      </c>
      <c r="K173" t="s">
        <v>75</v>
      </c>
    </row>
    <row r="174" ht="51.15" customHeight="1" spans="1:11">
      <c r="A174" s="13" t="s">
        <v>551</v>
      </c>
      <c r="B174" s="14"/>
      <c r="C174" s="6" t="s">
        <v>552</v>
      </c>
      <c r="D174" s="6" t="s">
        <v>484</v>
      </c>
      <c r="E174" s="6" t="s">
        <v>553</v>
      </c>
      <c r="F174" s="5" t="s">
        <v>17</v>
      </c>
      <c r="G174" s="10">
        <v>8.174</v>
      </c>
      <c r="H174" s="24">
        <v>289.24</v>
      </c>
      <c r="I174" s="29"/>
      <c r="J174" s="9">
        <v>2364.25</v>
      </c>
      <c r="K174" t="s">
        <v>75</v>
      </c>
    </row>
    <row r="175" ht="39.55" customHeight="1" spans="1:11">
      <c r="A175" s="13" t="s">
        <v>554</v>
      </c>
      <c r="B175" s="14"/>
      <c r="C175" s="6" t="s">
        <v>555</v>
      </c>
      <c r="D175" s="6" t="s">
        <v>181</v>
      </c>
      <c r="E175" s="6" t="s">
        <v>556</v>
      </c>
      <c r="F175" s="5" t="s">
        <v>171</v>
      </c>
      <c r="G175" s="10">
        <v>0.243</v>
      </c>
      <c r="H175" s="24">
        <v>246.36</v>
      </c>
      <c r="I175" s="29"/>
      <c r="J175" s="9">
        <v>59.87</v>
      </c>
      <c r="K175" t="s">
        <v>75</v>
      </c>
    </row>
    <row r="176" ht="74.4" customHeight="1" spans="1:11">
      <c r="A176" s="13" t="s">
        <v>557</v>
      </c>
      <c r="B176" s="14"/>
      <c r="C176" s="6" t="s">
        <v>558</v>
      </c>
      <c r="D176" s="6" t="s">
        <v>462</v>
      </c>
      <c r="E176" s="6" t="s">
        <v>559</v>
      </c>
      <c r="F176" s="5" t="s">
        <v>171</v>
      </c>
      <c r="G176" s="10">
        <v>0.188</v>
      </c>
      <c r="H176" s="24">
        <v>634.93</v>
      </c>
      <c r="I176" s="29"/>
      <c r="J176" s="9">
        <v>119.37</v>
      </c>
      <c r="K176" t="s">
        <v>75</v>
      </c>
    </row>
    <row r="177" ht="27.9" customHeight="1" spans="1:11">
      <c r="A177" s="13" t="s">
        <v>560</v>
      </c>
      <c r="B177" s="14"/>
      <c r="C177" s="6" t="s">
        <v>561</v>
      </c>
      <c r="D177" s="6" t="s">
        <v>173</v>
      </c>
      <c r="E177" s="6" t="s">
        <v>562</v>
      </c>
      <c r="F177" s="5" t="s">
        <v>171</v>
      </c>
      <c r="G177" s="10">
        <v>3.825</v>
      </c>
      <c r="H177" s="24">
        <v>56.2</v>
      </c>
      <c r="I177" s="29"/>
      <c r="J177" s="9">
        <v>214.97</v>
      </c>
      <c r="K177" t="s">
        <v>75</v>
      </c>
    </row>
    <row r="178" ht="27.9" customHeight="1" spans="1:11">
      <c r="A178" s="13" t="s">
        <v>563</v>
      </c>
      <c r="B178" s="14"/>
      <c r="C178" s="6" t="s">
        <v>564</v>
      </c>
      <c r="D178" s="6" t="s">
        <v>175</v>
      </c>
      <c r="E178" s="6" t="s">
        <v>469</v>
      </c>
      <c r="F178" s="5" t="s">
        <v>171</v>
      </c>
      <c r="G178" s="10">
        <v>3.394</v>
      </c>
      <c r="H178" s="24">
        <v>18</v>
      </c>
      <c r="I178" s="29"/>
      <c r="J178" s="9">
        <v>61.09</v>
      </c>
      <c r="K178" t="s">
        <v>75</v>
      </c>
    </row>
    <row r="179" ht="27.9" customHeight="1" spans="1:11">
      <c r="A179" s="15" t="s">
        <v>152</v>
      </c>
      <c r="B179" s="15"/>
      <c r="C179" s="15"/>
      <c r="D179" s="15"/>
      <c r="E179" s="15"/>
      <c r="F179" s="15"/>
      <c r="G179" s="15"/>
      <c r="H179" s="15"/>
      <c r="I179" s="15"/>
      <c r="J179" s="15"/>
      <c r="K179" s="12" t="s">
        <v>75</v>
      </c>
    </row>
    <row r="180" ht="17.05" customHeight="1" spans="1:11">
      <c r="A180" s="2" t="s">
        <v>75</v>
      </c>
      <c r="B180" s="2"/>
      <c r="C180" s="2"/>
      <c r="D180" s="2"/>
      <c r="E180" s="2"/>
      <c r="F180" s="2"/>
      <c r="G180" s="2"/>
      <c r="H180" s="2"/>
      <c r="I180" s="2"/>
      <c r="J180" s="2"/>
      <c r="K180" s="12" t="s">
        <v>75</v>
      </c>
    </row>
    <row r="181" ht="17.05" customHeight="1" spans="1:11">
      <c r="A181" s="3" t="s">
        <v>153</v>
      </c>
      <c r="B181" s="3"/>
      <c r="C181" s="3"/>
      <c r="D181" s="3"/>
      <c r="E181" s="3"/>
      <c r="F181" s="3"/>
      <c r="G181" s="3"/>
      <c r="H181" s="3"/>
      <c r="I181" s="2" t="s">
        <v>565</v>
      </c>
      <c r="J181" s="2"/>
      <c r="K181" s="12" t="s">
        <v>75</v>
      </c>
    </row>
    <row r="182" ht="17.05" customHeight="1" spans="1:11">
      <c r="A182" s="16" t="s">
        <v>92</v>
      </c>
      <c r="B182" s="17"/>
      <c r="C182" s="18" t="s">
        <v>155</v>
      </c>
      <c r="D182" s="18" t="s">
        <v>156</v>
      </c>
      <c r="E182" s="18" t="s">
        <v>157</v>
      </c>
      <c r="F182" s="18" t="s">
        <v>158</v>
      </c>
      <c r="G182" s="18" t="s">
        <v>159</v>
      </c>
      <c r="H182" s="19" t="s">
        <v>160</v>
      </c>
      <c r="I182" s="26"/>
      <c r="J182" s="27"/>
      <c r="K182" s="28" t="s">
        <v>75</v>
      </c>
    </row>
    <row r="183" ht="17.05" customHeight="1" spans="1:11">
      <c r="A183" s="20"/>
      <c r="B183" s="21"/>
      <c r="C183" s="22"/>
      <c r="D183" s="22"/>
      <c r="E183" s="22"/>
      <c r="F183" s="22"/>
      <c r="G183" s="22"/>
      <c r="H183" s="19" t="s">
        <v>161</v>
      </c>
      <c r="I183" s="27"/>
      <c r="J183" s="4" t="s">
        <v>162</v>
      </c>
      <c r="K183" s="28" t="s">
        <v>75</v>
      </c>
    </row>
    <row r="184" ht="20.15" customHeight="1" spans="1:11">
      <c r="A184" s="13" t="s">
        <v>566</v>
      </c>
      <c r="B184" s="14"/>
      <c r="C184" s="6" t="s">
        <v>567</v>
      </c>
      <c r="D184" s="6" t="s">
        <v>178</v>
      </c>
      <c r="E184" s="6" t="s">
        <v>75</v>
      </c>
      <c r="F184" s="5" t="s">
        <v>171</v>
      </c>
      <c r="G184" s="10">
        <v>0.431</v>
      </c>
      <c r="H184" s="24">
        <v>55.96</v>
      </c>
      <c r="I184" s="29"/>
      <c r="J184" s="9">
        <v>24.12</v>
      </c>
      <c r="K184" t="s">
        <v>75</v>
      </c>
    </row>
    <row r="185" ht="20.15" customHeight="1" spans="1:11">
      <c r="A185" s="13" t="s">
        <v>75</v>
      </c>
      <c r="B185" s="14"/>
      <c r="C185" s="6" t="s">
        <v>75</v>
      </c>
      <c r="D185" s="6" t="s">
        <v>568</v>
      </c>
      <c r="E185" s="6" t="s">
        <v>75</v>
      </c>
      <c r="F185" s="5" t="s">
        <v>75</v>
      </c>
      <c r="G185" s="8"/>
      <c r="H185" s="25"/>
      <c r="I185" s="30"/>
      <c r="J185" s="8"/>
      <c r="K185" t="s">
        <v>75</v>
      </c>
    </row>
    <row r="186" ht="39.55" customHeight="1" spans="1:11">
      <c r="A186" s="13" t="s">
        <v>569</v>
      </c>
      <c r="B186" s="14"/>
      <c r="C186" s="6" t="s">
        <v>570</v>
      </c>
      <c r="D186" s="6" t="s">
        <v>445</v>
      </c>
      <c r="E186" s="6" t="s">
        <v>571</v>
      </c>
      <c r="F186" s="5" t="s">
        <v>17</v>
      </c>
      <c r="G186" s="10">
        <v>152.34</v>
      </c>
      <c r="H186" s="24">
        <v>9.23</v>
      </c>
      <c r="I186" s="29"/>
      <c r="J186" s="9">
        <v>1406.1</v>
      </c>
      <c r="K186" t="s">
        <v>75</v>
      </c>
    </row>
    <row r="187" ht="39.55" customHeight="1" spans="1:11">
      <c r="A187" s="13" t="s">
        <v>572</v>
      </c>
      <c r="B187" s="14"/>
      <c r="C187" s="6" t="s">
        <v>573</v>
      </c>
      <c r="D187" s="6" t="s">
        <v>181</v>
      </c>
      <c r="E187" s="6" t="s">
        <v>550</v>
      </c>
      <c r="F187" s="5" t="s">
        <v>171</v>
      </c>
      <c r="G187" s="10">
        <v>45.702</v>
      </c>
      <c r="H187" s="24">
        <v>282.03</v>
      </c>
      <c r="I187" s="29"/>
      <c r="J187" s="9">
        <v>12889.34</v>
      </c>
      <c r="K187" t="s">
        <v>75</v>
      </c>
    </row>
    <row r="188" ht="51.15" customHeight="1" spans="1:11">
      <c r="A188" s="13" t="s">
        <v>574</v>
      </c>
      <c r="B188" s="14"/>
      <c r="C188" s="6" t="s">
        <v>575</v>
      </c>
      <c r="D188" s="6" t="s">
        <v>484</v>
      </c>
      <c r="E188" s="6" t="s">
        <v>553</v>
      </c>
      <c r="F188" s="5" t="s">
        <v>17</v>
      </c>
      <c r="G188" s="10">
        <v>15.234</v>
      </c>
      <c r="H188" s="24">
        <v>289.24</v>
      </c>
      <c r="I188" s="29"/>
      <c r="J188" s="9">
        <v>4406.28</v>
      </c>
      <c r="K188" t="s">
        <v>75</v>
      </c>
    </row>
    <row r="189" ht="27.9" customHeight="1" spans="1:11">
      <c r="A189" s="13" t="s">
        <v>75</v>
      </c>
      <c r="B189" s="14"/>
      <c r="C189" s="6" t="s">
        <v>75</v>
      </c>
      <c r="D189" s="6" t="s">
        <v>576</v>
      </c>
      <c r="E189" s="6" t="s">
        <v>75</v>
      </c>
      <c r="F189" s="5" t="s">
        <v>75</v>
      </c>
      <c r="G189" s="8"/>
      <c r="H189" s="25"/>
      <c r="I189" s="30"/>
      <c r="J189" s="8"/>
      <c r="K189" t="s">
        <v>75</v>
      </c>
    </row>
    <row r="190" ht="74.4" customHeight="1" spans="1:11">
      <c r="A190" s="13" t="s">
        <v>577</v>
      </c>
      <c r="B190" s="14"/>
      <c r="C190" s="6" t="s">
        <v>578</v>
      </c>
      <c r="D190" s="6" t="s">
        <v>579</v>
      </c>
      <c r="E190" s="6" t="s">
        <v>580</v>
      </c>
      <c r="F190" s="5" t="s">
        <v>17</v>
      </c>
      <c r="G190" s="10">
        <v>16.34</v>
      </c>
      <c r="H190" s="24">
        <v>824.76</v>
      </c>
      <c r="I190" s="29"/>
      <c r="J190" s="9">
        <v>13476.58</v>
      </c>
      <c r="K190" t="s">
        <v>75</v>
      </c>
    </row>
    <row r="191" ht="39.55" customHeight="1" spans="1:11">
      <c r="A191" s="13" t="s">
        <v>581</v>
      </c>
      <c r="B191" s="14"/>
      <c r="C191" s="6" t="s">
        <v>582</v>
      </c>
      <c r="D191" s="6" t="s">
        <v>181</v>
      </c>
      <c r="E191" s="6" t="s">
        <v>556</v>
      </c>
      <c r="F191" s="5" t="s">
        <v>171</v>
      </c>
      <c r="G191" s="10">
        <v>2.451</v>
      </c>
      <c r="H191" s="24">
        <v>246.36</v>
      </c>
      <c r="I191" s="29"/>
      <c r="J191" s="9">
        <v>603.83</v>
      </c>
      <c r="K191" t="s">
        <v>75</v>
      </c>
    </row>
    <row r="192" ht="39.55" customHeight="1" spans="1:11">
      <c r="A192" s="13" t="s">
        <v>583</v>
      </c>
      <c r="B192" s="14"/>
      <c r="C192" s="6" t="s">
        <v>584</v>
      </c>
      <c r="D192" s="6" t="s">
        <v>181</v>
      </c>
      <c r="E192" s="6" t="s">
        <v>509</v>
      </c>
      <c r="F192" s="5" t="s">
        <v>171</v>
      </c>
      <c r="G192" s="10">
        <v>1.634</v>
      </c>
      <c r="H192" s="24">
        <v>547.3</v>
      </c>
      <c r="I192" s="29"/>
      <c r="J192" s="9">
        <v>894.29</v>
      </c>
      <c r="K192" t="s">
        <v>75</v>
      </c>
    </row>
    <row r="193" ht="39.55" customHeight="1" spans="1:11">
      <c r="A193" s="13" t="s">
        <v>585</v>
      </c>
      <c r="B193" s="14"/>
      <c r="C193" s="6" t="s">
        <v>586</v>
      </c>
      <c r="D193" s="6" t="s">
        <v>445</v>
      </c>
      <c r="E193" s="6" t="s">
        <v>587</v>
      </c>
      <c r="F193" s="5" t="s">
        <v>17</v>
      </c>
      <c r="G193" s="10">
        <v>16.34</v>
      </c>
      <c r="H193" s="24">
        <v>9.23</v>
      </c>
      <c r="I193" s="29"/>
      <c r="J193" s="9">
        <v>150.82</v>
      </c>
      <c r="K193" t="s">
        <v>75</v>
      </c>
    </row>
    <row r="194" ht="20.15" customHeight="1" spans="1:11">
      <c r="A194" s="13" t="s">
        <v>75</v>
      </c>
      <c r="B194" s="14"/>
      <c r="C194" s="6" t="s">
        <v>75</v>
      </c>
      <c r="D194" s="6" t="s">
        <v>588</v>
      </c>
      <c r="E194" s="6" t="s">
        <v>75</v>
      </c>
      <c r="F194" s="5" t="s">
        <v>75</v>
      </c>
      <c r="G194" s="8"/>
      <c r="H194" s="25"/>
      <c r="I194" s="30"/>
      <c r="J194" s="8"/>
      <c r="K194" t="s">
        <v>75</v>
      </c>
    </row>
    <row r="195" ht="39.55" customHeight="1" spans="1:11">
      <c r="A195" s="13" t="s">
        <v>589</v>
      </c>
      <c r="B195" s="14"/>
      <c r="C195" s="6" t="s">
        <v>590</v>
      </c>
      <c r="D195" s="6" t="s">
        <v>181</v>
      </c>
      <c r="E195" s="6" t="s">
        <v>481</v>
      </c>
      <c r="F195" s="5" t="s">
        <v>171</v>
      </c>
      <c r="G195" s="10">
        <v>60</v>
      </c>
      <c r="H195" s="24">
        <v>222.81</v>
      </c>
      <c r="I195" s="29"/>
      <c r="J195" s="9">
        <v>13368.6</v>
      </c>
      <c r="K195" t="s">
        <v>75</v>
      </c>
    </row>
    <row r="196" ht="39.55" customHeight="1" spans="1:11">
      <c r="A196" s="13" t="s">
        <v>591</v>
      </c>
      <c r="B196" s="14"/>
      <c r="C196" s="6" t="s">
        <v>592</v>
      </c>
      <c r="D196" s="6" t="s">
        <v>181</v>
      </c>
      <c r="E196" s="6" t="s">
        <v>593</v>
      </c>
      <c r="F196" s="5" t="s">
        <v>171</v>
      </c>
      <c r="G196" s="10">
        <v>36</v>
      </c>
      <c r="H196" s="24">
        <v>596.75</v>
      </c>
      <c r="I196" s="29"/>
      <c r="J196" s="9">
        <v>21483</v>
      </c>
      <c r="K196" t="s">
        <v>75</v>
      </c>
    </row>
    <row r="197" ht="39.55" customHeight="1" spans="1:11">
      <c r="A197" s="13" t="s">
        <v>594</v>
      </c>
      <c r="B197" s="14"/>
      <c r="C197" s="6" t="s">
        <v>595</v>
      </c>
      <c r="D197" s="6" t="s">
        <v>445</v>
      </c>
      <c r="E197" s="6" t="s">
        <v>571</v>
      </c>
      <c r="F197" s="5" t="s">
        <v>17</v>
      </c>
      <c r="G197" s="10">
        <v>240</v>
      </c>
      <c r="H197" s="24">
        <v>9.23</v>
      </c>
      <c r="I197" s="29"/>
      <c r="J197" s="9">
        <v>2215.2</v>
      </c>
      <c r="K197" t="s">
        <v>75</v>
      </c>
    </row>
    <row r="198" ht="27.9" customHeight="1" spans="1:11">
      <c r="A198" s="13" t="s">
        <v>596</v>
      </c>
      <c r="B198" s="14"/>
      <c r="C198" s="6" t="s">
        <v>597</v>
      </c>
      <c r="D198" s="6" t="s">
        <v>213</v>
      </c>
      <c r="E198" s="6" t="s">
        <v>598</v>
      </c>
      <c r="F198" s="5" t="s">
        <v>171</v>
      </c>
      <c r="G198" s="10">
        <v>16.96</v>
      </c>
      <c r="H198" s="24">
        <v>792.79</v>
      </c>
      <c r="I198" s="29"/>
      <c r="J198" s="9">
        <v>13445.72</v>
      </c>
      <c r="K198" t="s">
        <v>75</v>
      </c>
    </row>
    <row r="199" ht="27.9" customHeight="1" spans="1:11">
      <c r="A199" s="13" t="s">
        <v>599</v>
      </c>
      <c r="B199" s="14"/>
      <c r="C199" s="6" t="s">
        <v>600</v>
      </c>
      <c r="D199" s="6" t="s">
        <v>233</v>
      </c>
      <c r="E199" s="6" t="s">
        <v>601</v>
      </c>
      <c r="F199" s="5" t="s">
        <v>17</v>
      </c>
      <c r="G199" s="10">
        <v>76.8</v>
      </c>
      <c r="H199" s="24">
        <v>70.66</v>
      </c>
      <c r="I199" s="29"/>
      <c r="J199" s="9">
        <v>5426.69</v>
      </c>
      <c r="K199" t="s">
        <v>75</v>
      </c>
    </row>
    <row r="200" ht="20.15" customHeight="1" spans="1:11">
      <c r="A200" s="13" t="s">
        <v>602</v>
      </c>
      <c r="B200" s="14"/>
      <c r="C200" s="6" t="s">
        <v>603</v>
      </c>
      <c r="D200" s="6" t="s">
        <v>238</v>
      </c>
      <c r="E200" s="6" t="s">
        <v>75</v>
      </c>
      <c r="F200" s="5" t="s">
        <v>17</v>
      </c>
      <c r="G200" s="10">
        <v>76.8</v>
      </c>
      <c r="H200" s="24">
        <v>141.23</v>
      </c>
      <c r="I200" s="29"/>
      <c r="J200" s="9">
        <v>10846.46</v>
      </c>
      <c r="K200" t="s">
        <v>75</v>
      </c>
    </row>
    <row r="201" ht="20.15" customHeight="1" spans="1:11">
      <c r="A201" s="13" t="s">
        <v>604</v>
      </c>
      <c r="B201" s="14"/>
      <c r="C201" s="6" t="s">
        <v>605</v>
      </c>
      <c r="D201" s="6" t="s">
        <v>490</v>
      </c>
      <c r="E201" s="6" t="s">
        <v>75</v>
      </c>
      <c r="F201" s="5" t="s">
        <v>29</v>
      </c>
      <c r="G201" s="10">
        <v>64</v>
      </c>
      <c r="H201" s="24">
        <v>559.01</v>
      </c>
      <c r="I201" s="29"/>
      <c r="J201" s="9">
        <v>35776.64</v>
      </c>
      <c r="K201" t="s">
        <v>75</v>
      </c>
    </row>
    <row r="202" ht="20.15" customHeight="1" spans="1:11">
      <c r="A202" s="13" t="s">
        <v>75</v>
      </c>
      <c r="B202" s="14"/>
      <c r="C202" s="6" t="s">
        <v>75</v>
      </c>
      <c r="D202" s="6" t="s">
        <v>606</v>
      </c>
      <c r="E202" s="6" t="s">
        <v>75</v>
      </c>
      <c r="F202" s="5" t="s">
        <v>75</v>
      </c>
      <c r="G202" s="8"/>
      <c r="H202" s="25"/>
      <c r="I202" s="30"/>
      <c r="J202" s="8"/>
      <c r="K202" t="s">
        <v>75</v>
      </c>
    </row>
    <row r="203" ht="62.8" customHeight="1" spans="1:11">
      <c r="A203" s="13" t="s">
        <v>607</v>
      </c>
      <c r="B203" s="14"/>
      <c r="C203" s="6" t="s">
        <v>608</v>
      </c>
      <c r="D203" s="6" t="s">
        <v>609</v>
      </c>
      <c r="E203" s="6" t="s">
        <v>610</v>
      </c>
      <c r="F203" s="5" t="s">
        <v>171</v>
      </c>
      <c r="G203" s="10">
        <v>26.532</v>
      </c>
      <c r="H203" s="24">
        <v>297.33</v>
      </c>
      <c r="I203" s="29"/>
      <c r="J203" s="9">
        <v>7888.76</v>
      </c>
      <c r="K203" t="s">
        <v>75</v>
      </c>
    </row>
    <row r="204" ht="27.9" customHeight="1" spans="1:11">
      <c r="A204" s="15" t="s">
        <v>152</v>
      </c>
      <c r="B204" s="15"/>
      <c r="C204" s="15"/>
      <c r="D204" s="15"/>
      <c r="E204" s="15"/>
      <c r="F204" s="15"/>
      <c r="G204" s="15"/>
      <c r="H204" s="15"/>
      <c r="I204" s="15"/>
      <c r="J204" s="15"/>
      <c r="K204" s="12" t="s">
        <v>75</v>
      </c>
    </row>
    <row r="205" ht="17.05" customHeight="1" spans="1:11">
      <c r="A205" s="2" t="s">
        <v>75</v>
      </c>
      <c r="B205" s="2"/>
      <c r="C205" s="2"/>
      <c r="D205" s="2"/>
      <c r="E205" s="2"/>
      <c r="F205" s="2"/>
      <c r="G205" s="2"/>
      <c r="H205" s="2"/>
      <c r="I205" s="2"/>
      <c r="J205" s="2"/>
      <c r="K205" s="12" t="s">
        <v>75</v>
      </c>
    </row>
    <row r="206" ht="17.05" customHeight="1" spans="1:11">
      <c r="A206" s="3" t="s">
        <v>153</v>
      </c>
      <c r="B206" s="3"/>
      <c r="C206" s="3"/>
      <c r="D206" s="3"/>
      <c r="E206" s="3"/>
      <c r="F206" s="3"/>
      <c r="G206" s="3"/>
      <c r="H206" s="3"/>
      <c r="I206" s="2" t="s">
        <v>611</v>
      </c>
      <c r="J206" s="2"/>
      <c r="K206" s="12" t="s">
        <v>75</v>
      </c>
    </row>
    <row r="207" ht="17.05" customHeight="1" spans="1:11">
      <c r="A207" s="16" t="s">
        <v>92</v>
      </c>
      <c r="B207" s="17"/>
      <c r="C207" s="18" t="s">
        <v>155</v>
      </c>
      <c r="D207" s="18" t="s">
        <v>156</v>
      </c>
      <c r="E207" s="18" t="s">
        <v>157</v>
      </c>
      <c r="F207" s="18" t="s">
        <v>158</v>
      </c>
      <c r="G207" s="18" t="s">
        <v>159</v>
      </c>
      <c r="H207" s="19" t="s">
        <v>160</v>
      </c>
      <c r="I207" s="26"/>
      <c r="J207" s="27"/>
      <c r="K207" s="28" t="s">
        <v>75</v>
      </c>
    </row>
    <row r="208" ht="17.05" customHeight="1" spans="1:11">
      <c r="A208" s="20"/>
      <c r="B208" s="21"/>
      <c r="C208" s="22"/>
      <c r="D208" s="22"/>
      <c r="E208" s="22"/>
      <c r="F208" s="22"/>
      <c r="G208" s="22"/>
      <c r="H208" s="19" t="s">
        <v>161</v>
      </c>
      <c r="I208" s="27"/>
      <c r="J208" s="4" t="s">
        <v>162</v>
      </c>
      <c r="K208" s="28" t="s">
        <v>75</v>
      </c>
    </row>
    <row r="209" ht="74.4" customHeight="1" spans="1:11">
      <c r="A209" s="13" t="s">
        <v>75</v>
      </c>
      <c r="B209" s="14"/>
      <c r="C209" s="6" t="s">
        <v>75</v>
      </c>
      <c r="D209" s="6" t="s">
        <v>75</v>
      </c>
      <c r="E209" s="6" t="s">
        <v>612</v>
      </c>
      <c r="F209" s="5" t="s">
        <v>75</v>
      </c>
      <c r="G209" s="8"/>
      <c r="H209" s="25"/>
      <c r="I209" s="30"/>
      <c r="J209" s="8"/>
      <c r="K209" t="s">
        <v>75</v>
      </c>
    </row>
    <row r="210" ht="20.15" customHeight="1" spans="1:11">
      <c r="A210" s="13" t="s">
        <v>75</v>
      </c>
      <c r="B210" s="14"/>
      <c r="C210" s="6" t="s">
        <v>75</v>
      </c>
      <c r="D210" s="6" t="s">
        <v>613</v>
      </c>
      <c r="E210" s="6" t="s">
        <v>75</v>
      </c>
      <c r="F210" s="5" t="s">
        <v>75</v>
      </c>
      <c r="G210" s="8"/>
      <c r="H210" s="25"/>
      <c r="I210" s="30"/>
      <c r="J210" s="8"/>
      <c r="K210" t="s">
        <v>75</v>
      </c>
    </row>
    <row r="211" ht="74.4" customHeight="1" spans="1:11">
      <c r="A211" s="13" t="s">
        <v>614</v>
      </c>
      <c r="B211" s="14"/>
      <c r="C211" s="6" t="s">
        <v>615</v>
      </c>
      <c r="D211" s="6" t="s">
        <v>462</v>
      </c>
      <c r="E211" s="6" t="s">
        <v>616</v>
      </c>
      <c r="F211" s="5" t="s">
        <v>171</v>
      </c>
      <c r="G211" s="10">
        <v>1.338</v>
      </c>
      <c r="H211" s="24">
        <v>634.93</v>
      </c>
      <c r="I211" s="29"/>
      <c r="J211" s="9">
        <v>849.54</v>
      </c>
      <c r="K211" t="s">
        <v>75</v>
      </c>
    </row>
    <row r="212" ht="39.55" customHeight="1" spans="1:11">
      <c r="A212" s="13" t="s">
        <v>617</v>
      </c>
      <c r="B212" s="14"/>
      <c r="C212" s="6" t="s">
        <v>618</v>
      </c>
      <c r="D212" s="6" t="s">
        <v>181</v>
      </c>
      <c r="E212" s="6" t="s">
        <v>619</v>
      </c>
      <c r="F212" s="5" t="s">
        <v>171</v>
      </c>
      <c r="G212" s="10">
        <v>0.415</v>
      </c>
      <c r="H212" s="24">
        <v>552.27</v>
      </c>
      <c r="I212" s="29"/>
      <c r="J212" s="9">
        <v>229.19</v>
      </c>
      <c r="K212" t="s">
        <v>75</v>
      </c>
    </row>
    <row r="213" ht="27.9" customHeight="1" spans="1:11">
      <c r="A213" s="13" t="s">
        <v>620</v>
      </c>
      <c r="B213" s="14"/>
      <c r="C213" s="6" t="s">
        <v>621</v>
      </c>
      <c r="D213" s="6" t="s">
        <v>169</v>
      </c>
      <c r="E213" s="6" t="s">
        <v>622</v>
      </c>
      <c r="F213" s="5" t="s">
        <v>171</v>
      </c>
      <c r="G213" s="10">
        <v>6.155</v>
      </c>
      <c r="H213" s="24">
        <v>52.94</v>
      </c>
      <c r="I213" s="29"/>
      <c r="J213" s="9">
        <v>325.85</v>
      </c>
      <c r="K213" t="s">
        <v>75</v>
      </c>
    </row>
    <row r="214" ht="27.9" customHeight="1" spans="1:11">
      <c r="A214" s="13" t="s">
        <v>623</v>
      </c>
      <c r="B214" s="14"/>
      <c r="C214" s="6" t="s">
        <v>624</v>
      </c>
      <c r="D214" s="6" t="s">
        <v>175</v>
      </c>
      <c r="E214" s="6" t="s">
        <v>469</v>
      </c>
      <c r="F214" s="5" t="s">
        <v>171</v>
      </c>
      <c r="G214" s="10">
        <v>3.535</v>
      </c>
      <c r="H214" s="24">
        <v>18</v>
      </c>
      <c r="I214" s="29"/>
      <c r="J214" s="9">
        <v>63.63</v>
      </c>
      <c r="K214" t="s">
        <v>75</v>
      </c>
    </row>
    <row r="215" ht="27.9" customHeight="1" spans="1:11">
      <c r="A215" s="13" t="s">
        <v>625</v>
      </c>
      <c r="B215" s="14"/>
      <c r="C215" s="6" t="s">
        <v>626</v>
      </c>
      <c r="D215" s="6" t="s">
        <v>178</v>
      </c>
      <c r="E215" s="6" t="s">
        <v>627</v>
      </c>
      <c r="F215" s="5" t="s">
        <v>171</v>
      </c>
      <c r="G215" s="10">
        <v>2.092</v>
      </c>
      <c r="H215" s="24">
        <v>31.66</v>
      </c>
      <c r="I215" s="29"/>
      <c r="J215" s="9">
        <v>66.23</v>
      </c>
      <c r="K215" t="s">
        <v>75</v>
      </c>
    </row>
    <row r="216" ht="27.9" customHeight="1" spans="1:11">
      <c r="A216" s="13" t="s">
        <v>628</v>
      </c>
      <c r="B216" s="14"/>
      <c r="C216" s="6" t="s">
        <v>629</v>
      </c>
      <c r="D216" s="6" t="s">
        <v>291</v>
      </c>
      <c r="E216" s="6" t="s">
        <v>630</v>
      </c>
      <c r="F216" s="5" t="s">
        <v>293</v>
      </c>
      <c r="G216" s="10">
        <v>0.131</v>
      </c>
      <c r="H216" s="24">
        <v>7516.2</v>
      </c>
      <c r="I216" s="29"/>
      <c r="J216" s="9">
        <v>984.62</v>
      </c>
      <c r="K216" t="s">
        <v>75</v>
      </c>
    </row>
    <row r="217" ht="20.15" customHeight="1" spans="1:11">
      <c r="A217" s="13" t="s">
        <v>75</v>
      </c>
      <c r="B217" s="14"/>
      <c r="C217" s="6" t="s">
        <v>75</v>
      </c>
      <c r="D217" s="6" t="s">
        <v>631</v>
      </c>
      <c r="E217" s="6" t="s">
        <v>75</v>
      </c>
      <c r="F217" s="5" t="s">
        <v>75</v>
      </c>
      <c r="G217" s="8"/>
      <c r="H217" s="25"/>
      <c r="I217" s="30"/>
      <c r="J217" s="8"/>
      <c r="K217" t="s">
        <v>75</v>
      </c>
    </row>
    <row r="218" ht="27.9" customHeight="1" spans="1:11">
      <c r="A218" s="13" t="s">
        <v>632</v>
      </c>
      <c r="B218" s="14"/>
      <c r="C218" s="6" t="s">
        <v>633</v>
      </c>
      <c r="D218" s="6" t="s">
        <v>169</v>
      </c>
      <c r="E218" s="6" t="s">
        <v>170</v>
      </c>
      <c r="F218" s="5" t="s">
        <v>171</v>
      </c>
      <c r="G218" s="10">
        <v>7.89</v>
      </c>
      <c r="H218" s="24">
        <v>8.64</v>
      </c>
      <c r="I218" s="29"/>
      <c r="J218" s="9">
        <v>68.17</v>
      </c>
      <c r="K218" t="s">
        <v>75</v>
      </c>
    </row>
    <row r="219" ht="27.9" customHeight="1" spans="1:11">
      <c r="A219" s="13" t="s">
        <v>634</v>
      </c>
      <c r="B219" s="14"/>
      <c r="C219" s="6" t="s">
        <v>635</v>
      </c>
      <c r="D219" s="6" t="s">
        <v>173</v>
      </c>
      <c r="E219" s="6" t="s">
        <v>170</v>
      </c>
      <c r="F219" s="5" t="s">
        <v>171</v>
      </c>
      <c r="G219" s="10">
        <v>12.11</v>
      </c>
      <c r="H219" s="24">
        <v>10.2</v>
      </c>
      <c r="I219" s="29"/>
      <c r="J219" s="9">
        <v>123.52</v>
      </c>
      <c r="K219" t="s">
        <v>75</v>
      </c>
    </row>
    <row r="220" ht="20.15" customHeight="1" spans="1:11">
      <c r="A220" s="13" t="s">
        <v>636</v>
      </c>
      <c r="B220" s="14"/>
      <c r="C220" s="6" t="s">
        <v>637</v>
      </c>
      <c r="D220" s="6" t="s">
        <v>175</v>
      </c>
      <c r="E220" s="6" t="s">
        <v>75</v>
      </c>
      <c r="F220" s="5" t="s">
        <v>171</v>
      </c>
      <c r="G220" s="10">
        <v>6.58</v>
      </c>
      <c r="H220" s="24">
        <v>12.8</v>
      </c>
      <c r="I220" s="29"/>
      <c r="J220" s="9">
        <v>84.22</v>
      </c>
      <c r="K220" t="s">
        <v>75</v>
      </c>
    </row>
    <row r="221" ht="20.15" customHeight="1" spans="1:11">
      <c r="A221" s="13" t="s">
        <v>638</v>
      </c>
      <c r="B221" s="14"/>
      <c r="C221" s="6" t="s">
        <v>639</v>
      </c>
      <c r="D221" s="6" t="s">
        <v>178</v>
      </c>
      <c r="E221" s="6" t="s">
        <v>75</v>
      </c>
      <c r="F221" s="5" t="s">
        <v>171</v>
      </c>
      <c r="G221" s="10">
        <v>13.42</v>
      </c>
      <c r="H221" s="24">
        <v>67.14</v>
      </c>
      <c r="I221" s="29"/>
      <c r="J221" s="9">
        <v>901.02</v>
      </c>
      <c r="K221" t="s">
        <v>75</v>
      </c>
    </row>
    <row r="222" ht="39.55" customHeight="1" spans="1:11">
      <c r="A222" s="13" t="s">
        <v>640</v>
      </c>
      <c r="B222" s="14"/>
      <c r="C222" s="6" t="s">
        <v>641</v>
      </c>
      <c r="D222" s="6" t="s">
        <v>181</v>
      </c>
      <c r="E222" s="6" t="s">
        <v>642</v>
      </c>
      <c r="F222" s="5" t="s">
        <v>171</v>
      </c>
      <c r="G222" s="10">
        <v>4.4</v>
      </c>
      <c r="H222" s="24">
        <v>692.38</v>
      </c>
      <c r="I222" s="29"/>
      <c r="J222" s="9">
        <v>3046.47</v>
      </c>
      <c r="K222" t="s">
        <v>75</v>
      </c>
    </row>
    <row r="223" ht="39.55" customHeight="1" spans="1:11">
      <c r="A223" s="13" t="s">
        <v>643</v>
      </c>
      <c r="B223" s="14"/>
      <c r="C223" s="6" t="s">
        <v>644</v>
      </c>
      <c r="D223" s="6" t="s">
        <v>181</v>
      </c>
      <c r="E223" s="6" t="s">
        <v>645</v>
      </c>
      <c r="F223" s="5" t="s">
        <v>171</v>
      </c>
      <c r="G223" s="10">
        <v>5.18</v>
      </c>
      <c r="H223" s="24">
        <v>246.36</v>
      </c>
      <c r="I223" s="29"/>
      <c r="J223" s="9">
        <v>1276.14</v>
      </c>
      <c r="K223" t="s">
        <v>75</v>
      </c>
    </row>
    <row r="224" ht="39.55" customHeight="1" spans="1:11">
      <c r="A224" s="13" t="s">
        <v>646</v>
      </c>
      <c r="B224" s="14"/>
      <c r="C224" s="6" t="s">
        <v>647</v>
      </c>
      <c r="D224" s="6" t="s">
        <v>181</v>
      </c>
      <c r="E224" s="6" t="s">
        <v>556</v>
      </c>
      <c r="F224" s="5" t="s">
        <v>171</v>
      </c>
      <c r="G224" s="10">
        <v>0.885</v>
      </c>
      <c r="H224" s="24">
        <v>246.36</v>
      </c>
      <c r="I224" s="29"/>
      <c r="J224" s="9">
        <v>218.03</v>
      </c>
      <c r="K224" t="s">
        <v>75</v>
      </c>
    </row>
    <row r="225" ht="27.9" customHeight="1" spans="1:11">
      <c r="A225" s="13" t="s">
        <v>648</v>
      </c>
      <c r="B225" s="14"/>
      <c r="C225" s="6" t="s">
        <v>649</v>
      </c>
      <c r="D225" s="6" t="s">
        <v>189</v>
      </c>
      <c r="E225" s="6" t="s">
        <v>650</v>
      </c>
      <c r="F225" s="5" t="s">
        <v>171</v>
      </c>
      <c r="G225" s="10">
        <v>0.96</v>
      </c>
      <c r="H225" s="24">
        <v>543.26</v>
      </c>
      <c r="I225" s="29"/>
      <c r="J225" s="9">
        <v>521.53</v>
      </c>
      <c r="K225" t="s">
        <v>75</v>
      </c>
    </row>
    <row r="226" ht="20.15" customHeight="1" spans="1:11">
      <c r="A226" s="13" t="s">
        <v>651</v>
      </c>
      <c r="B226" s="14"/>
      <c r="C226" s="6" t="s">
        <v>652</v>
      </c>
      <c r="D226" s="6" t="s">
        <v>653</v>
      </c>
      <c r="E226" s="6" t="s">
        <v>75</v>
      </c>
      <c r="F226" s="5" t="s">
        <v>654</v>
      </c>
      <c r="G226" s="10">
        <v>6</v>
      </c>
      <c r="H226" s="24">
        <v>230.51</v>
      </c>
      <c r="I226" s="29"/>
      <c r="J226" s="9">
        <v>1383.06</v>
      </c>
      <c r="K226" t="s">
        <v>75</v>
      </c>
    </row>
    <row r="227" ht="27.9" customHeight="1" spans="1:11">
      <c r="A227" s="13" t="s">
        <v>655</v>
      </c>
      <c r="B227" s="14"/>
      <c r="C227" s="6" t="s">
        <v>656</v>
      </c>
      <c r="D227" s="6" t="s">
        <v>185</v>
      </c>
      <c r="E227" s="6" t="s">
        <v>650</v>
      </c>
      <c r="F227" s="5" t="s">
        <v>171</v>
      </c>
      <c r="G227" s="10">
        <v>1.31</v>
      </c>
      <c r="H227" s="24">
        <v>586.41</v>
      </c>
      <c r="I227" s="29"/>
      <c r="J227" s="9">
        <v>768.2</v>
      </c>
      <c r="K227" t="s">
        <v>75</v>
      </c>
    </row>
    <row r="228" ht="27.9" customHeight="1" spans="1:11">
      <c r="A228" s="13" t="s">
        <v>657</v>
      </c>
      <c r="B228" s="14"/>
      <c r="C228" s="6" t="s">
        <v>658</v>
      </c>
      <c r="D228" s="6" t="s">
        <v>659</v>
      </c>
      <c r="E228" s="6" t="s">
        <v>660</v>
      </c>
      <c r="F228" s="5" t="s">
        <v>171</v>
      </c>
      <c r="G228" s="10">
        <v>0.911</v>
      </c>
      <c r="H228" s="24">
        <v>587.11</v>
      </c>
      <c r="I228" s="29"/>
      <c r="J228" s="9">
        <v>534.86</v>
      </c>
      <c r="K228" t="s">
        <v>75</v>
      </c>
    </row>
    <row r="229" ht="27.9" customHeight="1" spans="1:11">
      <c r="A229" s="13" t="s">
        <v>661</v>
      </c>
      <c r="B229" s="14"/>
      <c r="C229" s="6" t="s">
        <v>662</v>
      </c>
      <c r="D229" s="6" t="s">
        <v>663</v>
      </c>
      <c r="E229" s="6" t="s">
        <v>650</v>
      </c>
      <c r="F229" s="5" t="s">
        <v>171</v>
      </c>
      <c r="G229" s="10">
        <v>1.46</v>
      </c>
      <c r="H229" s="24">
        <v>550.49</v>
      </c>
      <c r="I229" s="29"/>
      <c r="J229" s="9">
        <v>803.72</v>
      </c>
      <c r="K229" t="s">
        <v>75</v>
      </c>
    </row>
    <row r="230" ht="27.9" customHeight="1" spans="1:11">
      <c r="A230" s="13" t="s">
        <v>664</v>
      </c>
      <c r="B230" s="14"/>
      <c r="C230" s="6" t="s">
        <v>665</v>
      </c>
      <c r="D230" s="6" t="s">
        <v>666</v>
      </c>
      <c r="E230" s="6" t="s">
        <v>667</v>
      </c>
      <c r="F230" s="5" t="s">
        <v>171</v>
      </c>
      <c r="G230" s="10">
        <v>4.61</v>
      </c>
      <c r="H230" s="24">
        <v>531.81</v>
      </c>
      <c r="I230" s="29"/>
      <c r="J230" s="9">
        <v>2451.64</v>
      </c>
      <c r="K230" t="s">
        <v>75</v>
      </c>
    </row>
    <row r="231" ht="27.9" customHeight="1" spans="1:11">
      <c r="A231" s="15" t="s">
        <v>152</v>
      </c>
      <c r="B231" s="15"/>
      <c r="C231" s="15"/>
      <c r="D231" s="15"/>
      <c r="E231" s="15"/>
      <c r="F231" s="15"/>
      <c r="G231" s="15"/>
      <c r="H231" s="15"/>
      <c r="I231" s="15"/>
      <c r="J231" s="15"/>
      <c r="K231" s="12" t="s">
        <v>75</v>
      </c>
    </row>
    <row r="232" ht="17.05" customHeight="1" spans="1:11">
      <c r="A232" s="2" t="s">
        <v>75</v>
      </c>
      <c r="B232" s="2"/>
      <c r="C232" s="2"/>
      <c r="D232" s="2"/>
      <c r="E232" s="2"/>
      <c r="F232" s="2"/>
      <c r="G232" s="2"/>
      <c r="H232" s="2"/>
      <c r="I232" s="2"/>
      <c r="J232" s="2"/>
      <c r="K232" s="12" t="s">
        <v>75</v>
      </c>
    </row>
    <row r="233" ht="17.05" customHeight="1" spans="1:11">
      <c r="A233" s="3" t="s">
        <v>153</v>
      </c>
      <c r="B233" s="3"/>
      <c r="C233" s="3"/>
      <c r="D233" s="3"/>
      <c r="E233" s="3"/>
      <c r="F233" s="3"/>
      <c r="G233" s="3"/>
      <c r="H233" s="3"/>
      <c r="I233" s="2" t="s">
        <v>668</v>
      </c>
      <c r="J233" s="2"/>
      <c r="K233" s="12" t="s">
        <v>75</v>
      </c>
    </row>
    <row r="234" ht="17.05" customHeight="1" spans="1:11">
      <c r="A234" s="16" t="s">
        <v>92</v>
      </c>
      <c r="B234" s="17"/>
      <c r="C234" s="18" t="s">
        <v>155</v>
      </c>
      <c r="D234" s="18" t="s">
        <v>156</v>
      </c>
      <c r="E234" s="18" t="s">
        <v>157</v>
      </c>
      <c r="F234" s="18" t="s">
        <v>158</v>
      </c>
      <c r="G234" s="18" t="s">
        <v>159</v>
      </c>
      <c r="H234" s="19" t="s">
        <v>160</v>
      </c>
      <c r="I234" s="26"/>
      <c r="J234" s="27"/>
      <c r="K234" s="28" t="s">
        <v>75</v>
      </c>
    </row>
    <row r="235" ht="17.05" customHeight="1" spans="1:11">
      <c r="A235" s="20"/>
      <c r="B235" s="21"/>
      <c r="C235" s="22"/>
      <c r="D235" s="22"/>
      <c r="E235" s="22"/>
      <c r="F235" s="22"/>
      <c r="G235" s="22"/>
      <c r="H235" s="19" t="s">
        <v>161</v>
      </c>
      <c r="I235" s="27"/>
      <c r="J235" s="4" t="s">
        <v>162</v>
      </c>
      <c r="K235" s="28" t="s">
        <v>75</v>
      </c>
    </row>
    <row r="236" ht="20.15" customHeight="1" spans="1:11">
      <c r="A236" s="13" t="s">
        <v>669</v>
      </c>
      <c r="B236" s="14"/>
      <c r="C236" s="6" t="s">
        <v>670</v>
      </c>
      <c r="D236" s="6" t="s">
        <v>671</v>
      </c>
      <c r="E236" s="6" t="s">
        <v>75</v>
      </c>
      <c r="F236" s="5" t="s">
        <v>171</v>
      </c>
      <c r="G236" s="10">
        <v>0.201</v>
      </c>
      <c r="H236" s="24">
        <v>1658.82</v>
      </c>
      <c r="I236" s="29"/>
      <c r="J236" s="9">
        <v>333.42</v>
      </c>
      <c r="K236" t="s">
        <v>75</v>
      </c>
    </row>
    <row r="237" ht="20.15" customHeight="1" spans="1:11">
      <c r="A237" s="13" t="s">
        <v>672</v>
      </c>
      <c r="B237" s="14"/>
      <c r="C237" s="6" t="s">
        <v>673</v>
      </c>
      <c r="D237" s="6" t="s">
        <v>674</v>
      </c>
      <c r="E237" s="6" t="s">
        <v>75</v>
      </c>
      <c r="F237" s="5" t="s">
        <v>29</v>
      </c>
      <c r="G237" s="10">
        <v>20.5</v>
      </c>
      <c r="H237" s="24">
        <v>518.84</v>
      </c>
      <c r="I237" s="29"/>
      <c r="J237" s="9">
        <v>10636.22</v>
      </c>
      <c r="K237" t="s">
        <v>75</v>
      </c>
    </row>
    <row r="238" ht="20.15" customHeight="1" spans="1:11">
      <c r="A238" s="13" t="s">
        <v>675</v>
      </c>
      <c r="B238" s="14"/>
      <c r="C238" s="6" t="s">
        <v>676</v>
      </c>
      <c r="D238" s="6" t="s">
        <v>238</v>
      </c>
      <c r="E238" s="6" t="s">
        <v>677</v>
      </c>
      <c r="F238" s="5" t="s">
        <v>17</v>
      </c>
      <c r="G238" s="10">
        <v>46.7</v>
      </c>
      <c r="H238" s="24">
        <v>58.66</v>
      </c>
      <c r="I238" s="29"/>
      <c r="J238" s="9">
        <v>2739.42</v>
      </c>
      <c r="K238" t="s">
        <v>75</v>
      </c>
    </row>
    <row r="239" ht="39.55" customHeight="1" spans="1:11">
      <c r="A239" s="13" t="s">
        <v>678</v>
      </c>
      <c r="B239" s="14"/>
      <c r="C239" s="6" t="s">
        <v>679</v>
      </c>
      <c r="D239" s="6" t="s">
        <v>225</v>
      </c>
      <c r="E239" s="6" t="s">
        <v>680</v>
      </c>
      <c r="F239" s="5" t="s">
        <v>17</v>
      </c>
      <c r="G239" s="10">
        <v>25.9</v>
      </c>
      <c r="H239" s="24">
        <v>157.43</v>
      </c>
      <c r="I239" s="29"/>
      <c r="J239" s="9">
        <v>4077.44</v>
      </c>
      <c r="K239" t="s">
        <v>75</v>
      </c>
    </row>
    <row r="240" ht="20.15" customHeight="1" spans="1:11">
      <c r="A240" s="13" t="s">
        <v>681</v>
      </c>
      <c r="B240" s="14"/>
      <c r="C240" s="6" t="s">
        <v>682</v>
      </c>
      <c r="D240" s="6" t="s">
        <v>260</v>
      </c>
      <c r="E240" s="6" t="s">
        <v>75</v>
      </c>
      <c r="F240" s="5" t="s">
        <v>17</v>
      </c>
      <c r="G240" s="10">
        <v>57.13</v>
      </c>
      <c r="H240" s="24">
        <v>200.66</v>
      </c>
      <c r="I240" s="29"/>
      <c r="J240" s="9">
        <v>11463.71</v>
      </c>
      <c r="K240" t="s">
        <v>75</v>
      </c>
    </row>
    <row r="241" ht="20.15" customHeight="1" spans="1:11">
      <c r="A241" s="13" t="s">
        <v>683</v>
      </c>
      <c r="B241" s="14"/>
      <c r="C241" s="6" t="s">
        <v>684</v>
      </c>
      <c r="D241" s="6" t="s">
        <v>685</v>
      </c>
      <c r="E241" s="6" t="s">
        <v>75</v>
      </c>
      <c r="F241" s="5" t="s">
        <v>17</v>
      </c>
      <c r="G241" s="10">
        <v>57.13</v>
      </c>
      <c r="H241" s="24">
        <v>98.71</v>
      </c>
      <c r="I241" s="29"/>
      <c r="J241" s="9">
        <v>5639.3</v>
      </c>
      <c r="K241" t="s">
        <v>75</v>
      </c>
    </row>
    <row r="242" ht="20.15" customHeight="1" spans="1:11">
      <c r="A242" s="13" t="s">
        <v>686</v>
      </c>
      <c r="B242" s="14"/>
      <c r="C242" s="6" t="s">
        <v>687</v>
      </c>
      <c r="D242" s="6" t="s">
        <v>291</v>
      </c>
      <c r="E242" s="6" t="s">
        <v>292</v>
      </c>
      <c r="F242" s="5" t="s">
        <v>293</v>
      </c>
      <c r="G242" s="10">
        <v>0.137</v>
      </c>
      <c r="H242" s="24">
        <v>8730.73</v>
      </c>
      <c r="I242" s="29"/>
      <c r="J242" s="9">
        <v>1196.11</v>
      </c>
      <c r="K242" t="s">
        <v>75</v>
      </c>
    </row>
    <row r="243" ht="27.9" customHeight="1" spans="1:11">
      <c r="A243" s="13" t="s">
        <v>688</v>
      </c>
      <c r="B243" s="14"/>
      <c r="C243" s="6" t="s">
        <v>689</v>
      </c>
      <c r="D243" s="6" t="s">
        <v>291</v>
      </c>
      <c r="E243" s="6" t="s">
        <v>296</v>
      </c>
      <c r="F243" s="5" t="s">
        <v>293</v>
      </c>
      <c r="G243" s="10">
        <v>0.226</v>
      </c>
      <c r="H243" s="24">
        <v>8127.04</v>
      </c>
      <c r="I243" s="29"/>
      <c r="J243" s="9">
        <v>1836.71</v>
      </c>
      <c r="K243" t="s">
        <v>75</v>
      </c>
    </row>
    <row r="244" ht="27.9" customHeight="1" spans="1:11">
      <c r="A244" s="13" t="s">
        <v>690</v>
      </c>
      <c r="B244" s="14"/>
      <c r="C244" s="6" t="s">
        <v>691</v>
      </c>
      <c r="D244" s="6" t="s">
        <v>291</v>
      </c>
      <c r="E244" s="6" t="s">
        <v>299</v>
      </c>
      <c r="F244" s="5" t="s">
        <v>293</v>
      </c>
      <c r="G244" s="10">
        <v>0.045</v>
      </c>
      <c r="H244" s="24">
        <v>7900.46</v>
      </c>
      <c r="I244" s="29"/>
      <c r="J244" s="9">
        <v>355.52</v>
      </c>
      <c r="K244" t="s">
        <v>75</v>
      </c>
    </row>
    <row r="245" ht="27.9" customHeight="1" spans="1:11">
      <c r="A245" s="13" t="s">
        <v>692</v>
      </c>
      <c r="B245" s="14"/>
      <c r="C245" s="6" t="s">
        <v>693</v>
      </c>
      <c r="D245" s="6" t="s">
        <v>291</v>
      </c>
      <c r="E245" s="6" t="s">
        <v>302</v>
      </c>
      <c r="F245" s="5" t="s">
        <v>293</v>
      </c>
      <c r="G245" s="10">
        <v>0.342</v>
      </c>
      <c r="H245" s="24">
        <v>7541.35</v>
      </c>
      <c r="I245" s="29"/>
      <c r="J245" s="9">
        <v>2579.14</v>
      </c>
      <c r="K245" t="s">
        <v>75</v>
      </c>
    </row>
    <row r="246" ht="20.15" customHeight="1" spans="1:11">
      <c r="A246" s="13" t="s">
        <v>75</v>
      </c>
      <c r="B246" s="14"/>
      <c r="C246" s="6" t="s">
        <v>75</v>
      </c>
      <c r="D246" s="6" t="s">
        <v>694</v>
      </c>
      <c r="E246" s="6" t="s">
        <v>75</v>
      </c>
      <c r="F246" s="5" t="s">
        <v>75</v>
      </c>
      <c r="G246" s="8"/>
      <c r="H246" s="25"/>
      <c r="I246" s="30"/>
      <c r="J246" s="8"/>
      <c r="K246" t="s">
        <v>75</v>
      </c>
    </row>
    <row r="247" ht="27.9" customHeight="1" spans="1:11">
      <c r="A247" s="13" t="s">
        <v>695</v>
      </c>
      <c r="B247" s="14"/>
      <c r="C247" s="6" t="s">
        <v>696</v>
      </c>
      <c r="D247" s="6" t="s">
        <v>169</v>
      </c>
      <c r="E247" s="6" t="s">
        <v>170</v>
      </c>
      <c r="F247" s="5" t="s">
        <v>171</v>
      </c>
      <c r="G247" s="10">
        <v>1.23</v>
      </c>
      <c r="H247" s="24">
        <v>8.65</v>
      </c>
      <c r="I247" s="29"/>
      <c r="J247" s="9">
        <v>10.64</v>
      </c>
      <c r="K247" t="s">
        <v>75</v>
      </c>
    </row>
    <row r="248" ht="27.9" customHeight="1" spans="1:11">
      <c r="A248" s="13" t="s">
        <v>697</v>
      </c>
      <c r="B248" s="14"/>
      <c r="C248" s="6" t="s">
        <v>698</v>
      </c>
      <c r="D248" s="6" t="s">
        <v>173</v>
      </c>
      <c r="E248" s="6" t="s">
        <v>170</v>
      </c>
      <c r="F248" s="5" t="s">
        <v>171</v>
      </c>
      <c r="G248" s="10">
        <v>5.68</v>
      </c>
      <c r="H248" s="24">
        <v>10.2</v>
      </c>
      <c r="I248" s="29"/>
      <c r="J248" s="9">
        <v>57.94</v>
      </c>
      <c r="K248" t="s">
        <v>75</v>
      </c>
    </row>
    <row r="249" ht="20.15" customHeight="1" spans="1:11">
      <c r="A249" s="13" t="s">
        <v>699</v>
      </c>
      <c r="B249" s="14"/>
      <c r="C249" s="6" t="s">
        <v>700</v>
      </c>
      <c r="D249" s="6" t="s">
        <v>175</v>
      </c>
      <c r="E249" s="6" t="s">
        <v>75</v>
      </c>
      <c r="F249" s="5" t="s">
        <v>171</v>
      </c>
      <c r="G249" s="10">
        <v>3.28</v>
      </c>
      <c r="H249" s="24">
        <v>12.8</v>
      </c>
      <c r="I249" s="29"/>
      <c r="J249" s="9">
        <v>41.98</v>
      </c>
      <c r="K249" t="s">
        <v>75</v>
      </c>
    </row>
    <row r="250" ht="20.15" customHeight="1" spans="1:11">
      <c r="A250" s="13" t="s">
        <v>701</v>
      </c>
      <c r="B250" s="14"/>
      <c r="C250" s="6" t="s">
        <v>702</v>
      </c>
      <c r="D250" s="6" t="s">
        <v>178</v>
      </c>
      <c r="E250" s="6" t="s">
        <v>75</v>
      </c>
      <c r="F250" s="5" t="s">
        <v>171</v>
      </c>
      <c r="G250" s="10">
        <v>3.63</v>
      </c>
      <c r="H250" s="24">
        <v>67.14</v>
      </c>
      <c r="I250" s="29"/>
      <c r="J250" s="9">
        <v>243.72</v>
      </c>
      <c r="K250" t="s">
        <v>75</v>
      </c>
    </row>
    <row r="251" ht="39.55" customHeight="1" spans="1:11">
      <c r="A251" s="13" t="s">
        <v>703</v>
      </c>
      <c r="B251" s="14"/>
      <c r="C251" s="6" t="s">
        <v>704</v>
      </c>
      <c r="D251" s="6" t="s">
        <v>181</v>
      </c>
      <c r="E251" s="6" t="s">
        <v>642</v>
      </c>
      <c r="F251" s="5" t="s">
        <v>171</v>
      </c>
      <c r="G251" s="10">
        <v>4.4</v>
      </c>
      <c r="H251" s="24">
        <v>692.38</v>
      </c>
      <c r="I251" s="29"/>
      <c r="J251" s="9">
        <v>3046.47</v>
      </c>
      <c r="K251" t="s">
        <v>75</v>
      </c>
    </row>
    <row r="252" ht="39.55" customHeight="1" spans="1:11">
      <c r="A252" s="13" t="s">
        <v>705</v>
      </c>
      <c r="B252" s="14"/>
      <c r="C252" s="6" t="s">
        <v>706</v>
      </c>
      <c r="D252" s="6" t="s">
        <v>181</v>
      </c>
      <c r="E252" s="6" t="s">
        <v>645</v>
      </c>
      <c r="F252" s="5" t="s">
        <v>171</v>
      </c>
      <c r="G252" s="10">
        <v>5.18</v>
      </c>
      <c r="H252" s="24">
        <v>246.36</v>
      </c>
      <c r="I252" s="29"/>
      <c r="J252" s="9">
        <v>1276.14</v>
      </c>
      <c r="K252" t="s">
        <v>75</v>
      </c>
    </row>
    <row r="253" ht="39.55" customHeight="1" spans="1:11">
      <c r="A253" s="13" t="s">
        <v>707</v>
      </c>
      <c r="B253" s="14"/>
      <c r="C253" s="6" t="s">
        <v>708</v>
      </c>
      <c r="D253" s="6" t="s">
        <v>181</v>
      </c>
      <c r="E253" s="6" t="s">
        <v>556</v>
      </c>
      <c r="F253" s="5" t="s">
        <v>171</v>
      </c>
      <c r="G253" s="10">
        <v>0.885</v>
      </c>
      <c r="H253" s="24">
        <v>246.36</v>
      </c>
      <c r="I253" s="29"/>
      <c r="J253" s="9">
        <v>218.03</v>
      </c>
      <c r="K253" t="s">
        <v>75</v>
      </c>
    </row>
    <row r="254" ht="27.9" customHeight="1" spans="1:11">
      <c r="A254" s="13" t="s">
        <v>709</v>
      </c>
      <c r="B254" s="14"/>
      <c r="C254" s="6" t="s">
        <v>710</v>
      </c>
      <c r="D254" s="6" t="s">
        <v>189</v>
      </c>
      <c r="E254" s="6" t="s">
        <v>650</v>
      </c>
      <c r="F254" s="5" t="s">
        <v>171</v>
      </c>
      <c r="G254" s="10">
        <v>0.45</v>
      </c>
      <c r="H254" s="24">
        <v>536.93</v>
      </c>
      <c r="I254" s="29"/>
      <c r="J254" s="9">
        <v>241.62</v>
      </c>
      <c r="K254" t="s">
        <v>75</v>
      </c>
    </row>
    <row r="255" ht="27.9" customHeight="1" spans="1:11">
      <c r="A255" s="13" t="s">
        <v>711</v>
      </c>
      <c r="B255" s="14"/>
      <c r="C255" s="6" t="s">
        <v>712</v>
      </c>
      <c r="D255" s="6" t="s">
        <v>185</v>
      </c>
      <c r="E255" s="6" t="s">
        <v>650</v>
      </c>
      <c r="F255" s="5" t="s">
        <v>171</v>
      </c>
      <c r="G255" s="10">
        <v>0.56</v>
      </c>
      <c r="H255" s="24">
        <v>573.23</v>
      </c>
      <c r="I255" s="29"/>
      <c r="J255" s="9">
        <v>321.01</v>
      </c>
      <c r="K255" t="s">
        <v>75</v>
      </c>
    </row>
    <row r="256" ht="20.15" customHeight="1" spans="1:11">
      <c r="A256" s="13" t="s">
        <v>713</v>
      </c>
      <c r="B256" s="14"/>
      <c r="C256" s="6" t="s">
        <v>714</v>
      </c>
      <c r="D256" s="6" t="s">
        <v>674</v>
      </c>
      <c r="E256" s="6" t="s">
        <v>75</v>
      </c>
      <c r="F256" s="5" t="s">
        <v>29</v>
      </c>
      <c r="G256" s="10">
        <v>5.8</v>
      </c>
      <c r="H256" s="24">
        <v>518.84</v>
      </c>
      <c r="I256" s="29"/>
      <c r="J256" s="9">
        <v>3009.27</v>
      </c>
      <c r="K256" t="s">
        <v>75</v>
      </c>
    </row>
    <row r="257" ht="27.9" customHeight="1" spans="1:11">
      <c r="A257" s="13" t="s">
        <v>715</v>
      </c>
      <c r="B257" s="14"/>
      <c r="C257" s="6" t="s">
        <v>716</v>
      </c>
      <c r="D257" s="6" t="s">
        <v>717</v>
      </c>
      <c r="E257" s="6" t="s">
        <v>718</v>
      </c>
      <c r="F257" s="5" t="s">
        <v>171</v>
      </c>
      <c r="G257" s="10">
        <v>0.108</v>
      </c>
      <c r="H257" s="24">
        <v>2844.73</v>
      </c>
      <c r="I257" s="29"/>
      <c r="J257" s="9">
        <v>307.23</v>
      </c>
      <c r="K257" t="s">
        <v>75</v>
      </c>
    </row>
    <row r="258" ht="27.9" customHeight="1" spans="1:11">
      <c r="A258" s="13" t="s">
        <v>719</v>
      </c>
      <c r="B258" s="14"/>
      <c r="C258" s="6" t="s">
        <v>720</v>
      </c>
      <c r="D258" s="6" t="s">
        <v>721</v>
      </c>
      <c r="E258" s="6" t="s">
        <v>722</v>
      </c>
      <c r="F258" s="5" t="s">
        <v>293</v>
      </c>
      <c r="G258" s="10">
        <v>0.231</v>
      </c>
      <c r="H258" s="24">
        <v>8428.83</v>
      </c>
      <c r="I258" s="29"/>
      <c r="J258" s="9">
        <v>1947.06</v>
      </c>
      <c r="K258" t="s">
        <v>75</v>
      </c>
    </row>
    <row r="259" ht="20.15" customHeight="1" spans="1:11">
      <c r="A259" s="13" t="s">
        <v>723</v>
      </c>
      <c r="B259" s="14"/>
      <c r="C259" s="6" t="s">
        <v>724</v>
      </c>
      <c r="D259" s="6" t="s">
        <v>725</v>
      </c>
      <c r="E259" s="6" t="s">
        <v>726</v>
      </c>
      <c r="F259" s="5" t="s">
        <v>171</v>
      </c>
      <c r="G259" s="10">
        <v>0.156</v>
      </c>
      <c r="H259" s="24">
        <v>2524.84</v>
      </c>
      <c r="I259" s="29"/>
      <c r="J259" s="9">
        <v>393.88</v>
      </c>
      <c r="K259" t="s">
        <v>75</v>
      </c>
    </row>
    <row r="260" ht="51.15" customHeight="1" spans="1:11">
      <c r="A260" s="13" t="s">
        <v>727</v>
      </c>
      <c r="B260" s="14"/>
      <c r="C260" s="6" t="s">
        <v>728</v>
      </c>
      <c r="D260" s="6" t="s">
        <v>729</v>
      </c>
      <c r="E260" s="6" t="s">
        <v>730</v>
      </c>
      <c r="F260" s="5" t="s">
        <v>293</v>
      </c>
      <c r="G260" s="10">
        <v>0.35</v>
      </c>
      <c r="H260" s="24">
        <v>10486.23</v>
      </c>
      <c r="I260" s="29"/>
      <c r="J260" s="9">
        <v>3670.18</v>
      </c>
      <c r="K260" t="s">
        <v>75</v>
      </c>
    </row>
    <row r="261" ht="20.15" customHeight="1" spans="1:11">
      <c r="A261" s="13" t="s">
        <v>731</v>
      </c>
      <c r="B261" s="14"/>
      <c r="C261" s="6" t="s">
        <v>732</v>
      </c>
      <c r="D261" s="6" t="s">
        <v>733</v>
      </c>
      <c r="E261" s="6" t="s">
        <v>734</v>
      </c>
      <c r="F261" s="5" t="s">
        <v>17</v>
      </c>
      <c r="G261" s="10">
        <v>24.037</v>
      </c>
      <c r="H261" s="24">
        <v>77.67</v>
      </c>
      <c r="I261" s="29"/>
      <c r="J261" s="9">
        <v>1866.95</v>
      </c>
      <c r="K261" t="s">
        <v>75</v>
      </c>
    </row>
    <row r="262" ht="27.9" customHeight="1" spans="1:11">
      <c r="A262" s="15" t="s">
        <v>152</v>
      </c>
      <c r="B262" s="15"/>
      <c r="C262" s="15"/>
      <c r="D262" s="15"/>
      <c r="E262" s="15"/>
      <c r="F262" s="15"/>
      <c r="G262" s="15"/>
      <c r="H262" s="15"/>
      <c r="I262" s="15"/>
      <c r="J262" s="15"/>
      <c r="K262" s="12" t="s">
        <v>75</v>
      </c>
    </row>
    <row r="263" ht="17.05" customHeight="1" spans="1:11">
      <c r="A263" s="2" t="s">
        <v>75</v>
      </c>
      <c r="B263" s="2"/>
      <c r="C263" s="2"/>
      <c r="D263" s="2"/>
      <c r="E263" s="2"/>
      <c r="F263" s="2"/>
      <c r="G263" s="2"/>
      <c r="H263" s="2"/>
      <c r="I263" s="2"/>
      <c r="J263" s="2"/>
      <c r="K263" s="12" t="s">
        <v>75</v>
      </c>
    </row>
    <row r="264" ht="17.05" customHeight="1" spans="1:11">
      <c r="A264" s="3" t="s">
        <v>153</v>
      </c>
      <c r="B264" s="3"/>
      <c r="C264" s="3"/>
      <c r="D264" s="3"/>
      <c r="E264" s="3"/>
      <c r="F264" s="3"/>
      <c r="G264" s="3"/>
      <c r="H264" s="3"/>
      <c r="I264" s="2" t="s">
        <v>735</v>
      </c>
      <c r="J264" s="2"/>
      <c r="K264" s="12" t="s">
        <v>75</v>
      </c>
    </row>
    <row r="265" ht="17.05" customHeight="1" spans="1:11">
      <c r="A265" s="16" t="s">
        <v>92</v>
      </c>
      <c r="B265" s="17"/>
      <c r="C265" s="18" t="s">
        <v>155</v>
      </c>
      <c r="D265" s="18" t="s">
        <v>156</v>
      </c>
      <c r="E265" s="18" t="s">
        <v>157</v>
      </c>
      <c r="F265" s="18" t="s">
        <v>158</v>
      </c>
      <c r="G265" s="18" t="s">
        <v>159</v>
      </c>
      <c r="H265" s="19" t="s">
        <v>160</v>
      </c>
      <c r="I265" s="26"/>
      <c r="J265" s="27"/>
      <c r="K265" s="28" t="s">
        <v>75</v>
      </c>
    </row>
    <row r="266" ht="17.05" customHeight="1" spans="1:11">
      <c r="A266" s="20"/>
      <c r="B266" s="21"/>
      <c r="C266" s="22"/>
      <c r="D266" s="22"/>
      <c r="E266" s="22"/>
      <c r="F266" s="22"/>
      <c r="G266" s="22"/>
      <c r="H266" s="19" t="s">
        <v>161</v>
      </c>
      <c r="I266" s="27"/>
      <c r="J266" s="4" t="s">
        <v>162</v>
      </c>
      <c r="K266" s="28" t="s">
        <v>75</v>
      </c>
    </row>
    <row r="267" ht="27.9" customHeight="1" spans="1:11">
      <c r="A267" s="13" t="s">
        <v>736</v>
      </c>
      <c r="B267" s="14"/>
      <c r="C267" s="6" t="s">
        <v>737</v>
      </c>
      <c r="D267" s="6" t="s">
        <v>266</v>
      </c>
      <c r="E267" s="6" t="s">
        <v>738</v>
      </c>
      <c r="F267" s="5" t="s">
        <v>17</v>
      </c>
      <c r="G267" s="10">
        <v>24.037</v>
      </c>
      <c r="H267" s="24">
        <v>63.82</v>
      </c>
      <c r="I267" s="29"/>
      <c r="J267" s="9">
        <v>1534.04</v>
      </c>
      <c r="K267" t="s">
        <v>75</v>
      </c>
    </row>
    <row r="268" ht="27.9" customHeight="1" spans="1:11">
      <c r="A268" s="13" t="s">
        <v>739</v>
      </c>
      <c r="B268" s="14"/>
      <c r="C268" s="6" t="s">
        <v>740</v>
      </c>
      <c r="D268" s="6" t="s">
        <v>741</v>
      </c>
      <c r="E268" s="6" t="s">
        <v>742</v>
      </c>
      <c r="F268" s="5" t="s">
        <v>17</v>
      </c>
      <c r="G268" s="10">
        <v>78.98</v>
      </c>
      <c r="H268" s="24">
        <v>62.89</v>
      </c>
      <c r="I268" s="29"/>
      <c r="J268" s="9">
        <v>4967.05</v>
      </c>
      <c r="K268" t="s">
        <v>75</v>
      </c>
    </row>
    <row r="269" ht="20.15" customHeight="1" spans="1:11">
      <c r="A269" s="13" t="s">
        <v>743</v>
      </c>
      <c r="B269" s="14"/>
      <c r="C269" s="6" t="s">
        <v>744</v>
      </c>
      <c r="D269" s="6" t="s">
        <v>745</v>
      </c>
      <c r="E269" s="6" t="s">
        <v>75</v>
      </c>
      <c r="F269" s="5" t="s">
        <v>17</v>
      </c>
      <c r="G269" s="10">
        <v>24.037</v>
      </c>
      <c r="H269" s="24">
        <v>178.13</v>
      </c>
      <c r="I269" s="29"/>
      <c r="J269" s="9">
        <v>4281.71</v>
      </c>
      <c r="K269" t="s">
        <v>75</v>
      </c>
    </row>
    <row r="270" ht="20.15" customHeight="1" spans="1:11">
      <c r="A270" s="13" t="s">
        <v>746</v>
      </c>
      <c r="B270" s="14"/>
      <c r="C270" s="6" t="s">
        <v>747</v>
      </c>
      <c r="D270" s="6" t="s">
        <v>291</v>
      </c>
      <c r="E270" s="6" t="s">
        <v>292</v>
      </c>
      <c r="F270" s="5" t="s">
        <v>293</v>
      </c>
      <c r="G270" s="10">
        <v>0.098</v>
      </c>
      <c r="H270" s="24">
        <v>8730.73</v>
      </c>
      <c r="I270" s="29"/>
      <c r="J270" s="9">
        <v>855.61</v>
      </c>
      <c r="K270" t="s">
        <v>75</v>
      </c>
    </row>
    <row r="271" ht="27.9" customHeight="1" spans="1:11">
      <c r="A271" s="13" t="s">
        <v>748</v>
      </c>
      <c r="B271" s="14"/>
      <c r="C271" s="6" t="s">
        <v>749</v>
      </c>
      <c r="D271" s="6" t="s">
        <v>291</v>
      </c>
      <c r="E271" s="6" t="s">
        <v>296</v>
      </c>
      <c r="F271" s="5" t="s">
        <v>293</v>
      </c>
      <c r="G271" s="10">
        <v>0.092</v>
      </c>
      <c r="H271" s="24">
        <v>8127.04</v>
      </c>
      <c r="I271" s="29"/>
      <c r="J271" s="9">
        <v>747.69</v>
      </c>
      <c r="K271" t="s">
        <v>75</v>
      </c>
    </row>
    <row r="272" ht="27.9" customHeight="1" spans="1:11">
      <c r="A272" s="13" t="s">
        <v>750</v>
      </c>
      <c r="B272" s="14"/>
      <c r="C272" s="6" t="s">
        <v>751</v>
      </c>
      <c r="D272" s="6" t="s">
        <v>291</v>
      </c>
      <c r="E272" s="6" t="s">
        <v>299</v>
      </c>
      <c r="F272" s="5" t="s">
        <v>293</v>
      </c>
      <c r="G272" s="10">
        <v>0.045</v>
      </c>
      <c r="H272" s="24">
        <v>7900.46</v>
      </c>
      <c r="I272" s="29"/>
      <c r="J272" s="9">
        <v>355.52</v>
      </c>
      <c r="K272" t="s">
        <v>75</v>
      </c>
    </row>
    <row r="273" ht="27.9" customHeight="1" spans="1:11">
      <c r="A273" s="13" t="s">
        <v>752</v>
      </c>
      <c r="B273" s="14"/>
      <c r="C273" s="6" t="s">
        <v>753</v>
      </c>
      <c r="D273" s="6" t="s">
        <v>291</v>
      </c>
      <c r="E273" s="6" t="s">
        <v>302</v>
      </c>
      <c r="F273" s="5" t="s">
        <v>293</v>
      </c>
      <c r="G273" s="10">
        <v>0.142</v>
      </c>
      <c r="H273" s="24">
        <v>7541.35</v>
      </c>
      <c r="I273" s="29"/>
      <c r="J273" s="9">
        <v>1070.87</v>
      </c>
      <c r="K273" t="s">
        <v>75</v>
      </c>
    </row>
    <row r="274" ht="20.15" customHeight="1" spans="1:11">
      <c r="A274" s="13" t="s">
        <v>75</v>
      </c>
      <c r="B274" s="14"/>
      <c r="C274" s="6" t="s">
        <v>75</v>
      </c>
      <c r="D274" s="6" t="s">
        <v>754</v>
      </c>
      <c r="E274" s="6" t="s">
        <v>75</v>
      </c>
      <c r="F274" s="5" t="s">
        <v>75</v>
      </c>
      <c r="G274" s="8"/>
      <c r="H274" s="25"/>
      <c r="I274" s="30"/>
      <c r="J274" s="8"/>
      <c r="K274" t="s">
        <v>75</v>
      </c>
    </row>
    <row r="275" ht="20.15" customHeight="1" spans="1:11">
      <c r="A275" s="13" t="s">
        <v>755</v>
      </c>
      <c r="B275" s="14"/>
      <c r="C275" s="6" t="s">
        <v>756</v>
      </c>
      <c r="D275" s="6" t="s">
        <v>757</v>
      </c>
      <c r="E275" s="6" t="s">
        <v>75</v>
      </c>
      <c r="F275" s="5" t="s">
        <v>171</v>
      </c>
      <c r="G275" s="10">
        <v>7.68</v>
      </c>
      <c r="H275" s="24">
        <v>598.69</v>
      </c>
      <c r="I275" s="29"/>
      <c r="J275" s="9">
        <v>4597.94</v>
      </c>
      <c r="K275" t="s">
        <v>75</v>
      </c>
    </row>
    <row r="276" ht="39.55" customHeight="1" spans="1:11">
      <c r="A276" s="13" t="s">
        <v>758</v>
      </c>
      <c r="B276" s="14"/>
      <c r="C276" s="6" t="s">
        <v>759</v>
      </c>
      <c r="D276" s="6" t="s">
        <v>181</v>
      </c>
      <c r="E276" s="6" t="s">
        <v>642</v>
      </c>
      <c r="F276" s="5" t="s">
        <v>171</v>
      </c>
      <c r="G276" s="10">
        <v>1.848</v>
      </c>
      <c r="H276" s="24">
        <v>692.38</v>
      </c>
      <c r="I276" s="29"/>
      <c r="J276" s="9">
        <v>1279.52</v>
      </c>
      <c r="K276" t="s">
        <v>75</v>
      </c>
    </row>
    <row r="277" ht="20.15" customHeight="1" spans="1:11">
      <c r="A277" s="13" t="s">
        <v>760</v>
      </c>
      <c r="B277" s="14"/>
      <c r="C277" s="6" t="s">
        <v>761</v>
      </c>
      <c r="D277" s="6" t="s">
        <v>213</v>
      </c>
      <c r="E277" s="6" t="s">
        <v>75</v>
      </c>
      <c r="F277" s="5" t="s">
        <v>171</v>
      </c>
      <c r="G277" s="10">
        <v>7.07</v>
      </c>
      <c r="H277" s="24">
        <v>790.37</v>
      </c>
      <c r="I277" s="29"/>
      <c r="J277" s="9">
        <v>5587.92</v>
      </c>
      <c r="K277" t="s">
        <v>75</v>
      </c>
    </row>
    <row r="278" ht="20.15" customHeight="1" spans="1:11">
      <c r="A278" s="13" t="s">
        <v>762</v>
      </c>
      <c r="B278" s="14"/>
      <c r="C278" s="6" t="s">
        <v>763</v>
      </c>
      <c r="D278" s="6" t="s">
        <v>233</v>
      </c>
      <c r="E278" s="6" t="s">
        <v>75</v>
      </c>
      <c r="F278" s="5" t="s">
        <v>17</v>
      </c>
      <c r="G278" s="10">
        <v>73.78</v>
      </c>
      <c r="H278" s="24">
        <v>67.07</v>
      </c>
      <c r="I278" s="29"/>
      <c r="J278" s="9">
        <v>4948.42</v>
      </c>
      <c r="K278" t="s">
        <v>75</v>
      </c>
    </row>
    <row r="279" ht="20.15" customHeight="1" spans="1:11">
      <c r="A279" s="13" t="s">
        <v>764</v>
      </c>
      <c r="B279" s="14"/>
      <c r="C279" s="6" t="s">
        <v>765</v>
      </c>
      <c r="D279" s="6" t="s">
        <v>246</v>
      </c>
      <c r="E279" s="6" t="s">
        <v>75</v>
      </c>
      <c r="F279" s="5" t="s">
        <v>17</v>
      </c>
      <c r="G279" s="10">
        <v>35.6</v>
      </c>
      <c r="H279" s="24">
        <v>374.37</v>
      </c>
      <c r="I279" s="29"/>
      <c r="J279" s="9">
        <v>13327.57</v>
      </c>
      <c r="K279" t="s">
        <v>75</v>
      </c>
    </row>
    <row r="280" ht="20.15" customHeight="1" spans="1:11">
      <c r="A280" s="13" t="s">
        <v>766</v>
      </c>
      <c r="B280" s="14"/>
      <c r="C280" s="6" t="s">
        <v>767</v>
      </c>
      <c r="D280" s="6" t="s">
        <v>768</v>
      </c>
      <c r="E280" s="6" t="s">
        <v>75</v>
      </c>
      <c r="F280" s="5" t="s">
        <v>17</v>
      </c>
      <c r="G280" s="10">
        <v>4.56</v>
      </c>
      <c r="H280" s="24">
        <v>2816.08</v>
      </c>
      <c r="I280" s="29"/>
      <c r="J280" s="9">
        <v>12841.32</v>
      </c>
      <c r="K280" t="s">
        <v>75</v>
      </c>
    </row>
    <row r="281" ht="20.15" customHeight="1" spans="1:11">
      <c r="A281" s="13" t="s">
        <v>769</v>
      </c>
      <c r="B281" s="14"/>
      <c r="C281" s="6" t="s">
        <v>770</v>
      </c>
      <c r="D281" s="6" t="s">
        <v>771</v>
      </c>
      <c r="E281" s="6" t="s">
        <v>75</v>
      </c>
      <c r="F281" s="5" t="s">
        <v>32</v>
      </c>
      <c r="G281" s="10">
        <v>7</v>
      </c>
      <c r="H281" s="24">
        <v>176.93</v>
      </c>
      <c r="I281" s="29"/>
      <c r="J281" s="9">
        <v>1238.51</v>
      </c>
      <c r="K281" t="s">
        <v>75</v>
      </c>
    </row>
    <row r="282" ht="20.15" customHeight="1" spans="1:11">
      <c r="A282" s="13" t="s">
        <v>772</v>
      </c>
      <c r="B282" s="14"/>
      <c r="C282" s="6" t="s">
        <v>773</v>
      </c>
      <c r="D282" s="6" t="s">
        <v>774</v>
      </c>
      <c r="E282" s="6" t="s">
        <v>75</v>
      </c>
      <c r="F282" s="5" t="s">
        <v>17</v>
      </c>
      <c r="G282" s="10">
        <v>3.12</v>
      </c>
      <c r="H282" s="24">
        <v>272.42</v>
      </c>
      <c r="I282" s="29"/>
      <c r="J282" s="9">
        <v>849.95</v>
      </c>
      <c r="K282" t="s">
        <v>75</v>
      </c>
    </row>
    <row r="283" ht="20.15" customHeight="1" spans="1:11">
      <c r="A283" s="13" t="s">
        <v>75</v>
      </c>
      <c r="B283" s="14"/>
      <c r="C283" s="6" t="s">
        <v>75</v>
      </c>
      <c r="D283" s="6" t="s">
        <v>775</v>
      </c>
      <c r="E283" s="6" t="s">
        <v>75</v>
      </c>
      <c r="F283" s="5" t="s">
        <v>75</v>
      </c>
      <c r="G283" s="8"/>
      <c r="H283" s="25"/>
      <c r="I283" s="30"/>
      <c r="J283" s="8"/>
      <c r="K283" t="s">
        <v>75</v>
      </c>
    </row>
    <row r="284" ht="51.15" customHeight="1" spans="1:11">
      <c r="A284" s="13" t="s">
        <v>776</v>
      </c>
      <c r="B284" s="14"/>
      <c r="C284" s="6" t="s">
        <v>777</v>
      </c>
      <c r="D284" s="6" t="s">
        <v>778</v>
      </c>
      <c r="E284" s="6" t="s">
        <v>779</v>
      </c>
      <c r="F284" s="5" t="s">
        <v>29</v>
      </c>
      <c r="G284" s="10">
        <v>133.2</v>
      </c>
      <c r="H284" s="24">
        <v>168.6</v>
      </c>
      <c r="I284" s="29"/>
      <c r="J284" s="9">
        <v>22457.52</v>
      </c>
      <c r="K284" t="s">
        <v>75</v>
      </c>
    </row>
    <row r="285" ht="39.55" customHeight="1" spans="1:11">
      <c r="A285" s="13" t="s">
        <v>780</v>
      </c>
      <c r="B285" s="14"/>
      <c r="C285" s="6" t="s">
        <v>781</v>
      </c>
      <c r="D285" s="6" t="s">
        <v>181</v>
      </c>
      <c r="E285" s="6" t="s">
        <v>782</v>
      </c>
      <c r="F285" s="5" t="s">
        <v>171</v>
      </c>
      <c r="G285" s="10">
        <v>3.33</v>
      </c>
      <c r="H285" s="24">
        <v>692.38</v>
      </c>
      <c r="I285" s="29"/>
      <c r="J285" s="9">
        <v>2305.63</v>
      </c>
      <c r="K285" t="s">
        <v>75</v>
      </c>
    </row>
    <row r="286" ht="62.8" customHeight="1" spans="1:11">
      <c r="A286" s="13" t="s">
        <v>783</v>
      </c>
      <c r="B286" s="14"/>
      <c r="C286" s="6" t="s">
        <v>784</v>
      </c>
      <c r="D286" s="6" t="s">
        <v>785</v>
      </c>
      <c r="E286" s="6" t="s">
        <v>786</v>
      </c>
      <c r="F286" s="5" t="s">
        <v>787</v>
      </c>
      <c r="G286" s="10">
        <v>5</v>
      </c>
      <c r="H286" s="24">
        <v>1596.61</v>
      </c>
      <c r="I286" s="29"/>
      <c r="J286" s="9">
        <v>7983.05</v>
      </c>
      <c r="K286" t="s">
        <v>75</v>
      </c>
    </row>
    <row r="287" ht="20.15" customHeight="1" spans="1:11">
      <c r="A287" s="13" t="s">
        <v>75</v>
      </c>
      <c r="B287" s="14"/>
      <c r="C287" s="6" t="s">
        <v>75</v>
      </c>
      <c r="D287" s="6" t="s">
        <v>788</v>
      </c>
      <c r="E287" s="6" t="s">
        <v>75</v>
      </c>
      <c r="F287" s="5" t="s">
        <v>75</v>
      </c>
      <c r="G287" s="8"/>
      <c r="H287" s="25"/>
      <c r="I287" s="30"/>
      <c r="J287" s="8"/>
      <c r="K287" t="s">
        <v>75</v>
      </c>
    </row>
    <row r="288" ht="132.55" customHeight="1" spans="1:11">
      <c r="A288" s="13" t="s">
        <v>789</v>
      </c>
      <c r="B288" s="14"/>
      <c r="C288" s="6" t="s">
        <v>790</v>
      </c>
      <c r="D288" s="6" t="s">
        <v>791</v>
      </c>
      <c r="E288" s="6" t="s">
        <v>792</v>
      </c>
      <c r="F288" s="5" t="s">
        <v>32</v>
      </c>
      <c r="G288" s="10">
        <v>1</v>
      </c>
      <c r="H288" s="24">
        <v>3500</v>
      </c>
      <c r="I288" s="29"/>
      <c r="J288" s="9">
        <v>3500</v>
      </c>
      <c r="K288" t="s">
        <v>75</v>
      </c>
    </row>
    <row r="289" ht="27.9" customHeight="1" spans="1:11">
      <c r="A289" s="15" t="s">
        <v>152</v>
      </c>
      <c r="B289" s="15"/>
      <c r="C289" s="15"/>
      <c r="D289" s="15"/>
      <c r="E289" s="15"/>
      <c r="F289" s="15"/>
      <c r="G289" s="15"/>
      <c r="H289" s="15"/>
      <c r="I289" s="15"/>
      <c r="J289" s="15"/>
      <c r="K289" s="12" t="s">
        <v>75</v>
      </c>
    </row>
    <row r="290" ht="17.05" customHeight="1" spans="1:11">
      <c r="A290" s="2" t="s">
        <v>75</v>
      </c>
      <c r="B290" s="2"/>
      <c r="C290" s="2"/>
      <c r="D290" s="2"/>
      <c r="E290" s="2"/>
      <c r="F290" s="2"/>
      <c r="G290" s="2"/>
      <c r="H290" s="2"/>
      <c r="I290" s="2"/>
      <c r="J290" s="2"/>
      <c r="K290" s="12" t="s">
        <v>75</v>
      </c>
    </row>
    <row r="291" ht="17.05" customHeight="1" spans="1:11">
      <c r="A291" s="3" t="s">
        <v>153</v>
      </c>
      <c r="B291" s="3"/>
      <c r="C291" s="3"/>
      <c r="D291" s="3"/>
      <c r="E291" s="3"/>
      <c r="F291" s="3"/>
      <c r="G291" s="3"/>
      <c r="H291" s="3"/>
      <c r="I291" s="2" t="s">
        <v>793</v>
      </c>
      <c r="J291" s="2"/>
      <c r="K291" s="12" t="s">
        <v>75</v>
      </c>
    </row>
    <row r="292" ht="17.05" customHeight="1" spans="1:11">
      <c r="A292" s="16" t="s">
        <v>92</v>
      </c>
      <c r="B292" s="17"/>
      <c r="C292" s="18" t="s">
        <v>155</v>
      </c>
      <c r="D292" s="18" t="s">
        <v>156</v>
      </c>
      <c r="E292" s="18" t="s">
        <v>157</v>
      </c>
      <c r="F292" s="18" t="s">
        <v>158</v>
      </c>
      <c r="G292" s="18" t="s">
        <v>159</v>
      </c>
      <c r="H292" s="19" t="s">
        <v>160</v>
      </c>
      <c r="I292" s="26"/>
      <c r="J292" s="27"/>
      <c r="K292" s="28" t="s">
        <v>75</v>
      </c>
    </row>
    <row r="293" ht="17.05" customHeight="1" spans="1:11">
      <c r="A293" s="20"/>
      <c r="B293" s="21"/>
      <c r="C293" s="22"/>
      <c r="D293" s="22"/>
      <c r="E293" s="22"/>
      <c r="F293" s="22"/>
      <c r="G293" s="22"/>
      <c r="H293" s="19" t="s">
        <v>161</v>
      </c>
      <c r="I293" s="27"/>
      <c r="J293" s="4" t="s">
        <v>162</v>
      </c>
      <c r="K293" s="28" t="s">
        <v>75</v>
      </c>
    </row>
    <row r="294" ht="20.15" customHeight="1" spans="1:11">
      <c r="A294" s="13" t="s">
        <v>794</v>
      </c>
      <c r="B294" s="14"/>
      <c r="C294" s="6" t="s">
        <v>795</v>
      </c>
      <c r="D294" s="6" t="s">
        <v>796</v>
      </c>
      <c r="E294" s="6" t="s">
        <v>797</v>
      </c>
      <c r="F294" s="5" t="s">
        <v>32</v>
      </c>
      <c r="G294" s="10">
        <v>10</v>
      </c>
      <c r="H294" s="24">
        <v>368</v>
      </c>
      <c r="I294" s="29"/>
      <c r="J294" s="9">
        <v>3680</v>
      </c>
      <c r="K294" t="s">
        <v>75</v>
      </c>
    </row>
    <row r="295" ht="20.15" customHeight="1" spans="1:11">
      <c r="A295" s="13" t="s">
        <v>798</v>
      </c>
      <c r="B295" s="14"/>
      <c r="C295" s="6" t="s">
        <v>799</v>
      </c>
      <c r="D295" s="6" t="s">
        <v>800</v>
      </c>
      <c r="E295" s="6" t="s">
        <v>801</v>
      </c>
      <c r="F295" s="5" t="s">
        <v>32</v>
      </c>
      <c r="G295" s="10">
        <v>5</v>
      </c>
      <c r="H295" s="24">
        <v>135</v>
      </c>
      <c r="I295" s="29"/>
      <c r="J295" s="9">
        <v>675</v>
      </c>
      <c r="K295" t="s">
        <v>75</v>
      </c>
    </row>
    <row r="296" ht="20.15" customHeight="1" spans="1:11">
      <c r="A296" s="13" t="s">
        <v>802</v>
      </c>
      <c r="B296" s="14"/>
      <c r="C296" s="6" t="s">
        <v>803</v>
      </c>
      <c r="D296" s="6" t="s">
        <v>804</v>
      </c>
      <c r="E296" s="6" t="s">
        <v>805</v>
      </c>
      <c r="F296" s="5" t="s">
        <v>32</v>
      </c>
      <c r="G296" s="10">
        <v>1</v>
      </c>
      <c r="H296" s="24">
        <v>155</v>
      </c>
      <c r="I296" s="29"/>
      <c r="J296" s="9">
        <v>155</v>
      </c>
      <c r="K296" t="s">
        <v>75</v>
      </c>
    </row>
    <row r="297" ht="20.15" customHeight="1" spans="1:11">
      <c r="A297" s="13" t="s">
        <v>106</v>
      </c>
      <c r="B297" s="23"/>
      <c r="C297" s="23"/>
      <c r="D297" s="23"/>
      <c r="E297" s="23"/>
      <c r="F297" s="23"/>
      <c r="G297" s="23"/>
      <c r="H297" s="23"/>
      <c r="I297" s="23"/>
      <c r="J297" s="14"/>
      <c r="K297" t="s">
        <v>806</v>
      </c>
    </row>
    <row r="298" ht="20.15" customHeight="1" spans="1:11">
      <c r="A298" s="13" t="s">
        <v>141</v>
      </c>
      <c r="B298" s="23"/>
      <c r="C298" s="23"/>
      <c r="D298" s="23"/>
      <c r="E298" s="23"/>
      <c r="F298" s="23"/>
      <c r="G298" s="23"/>
      <c r="H298" s="23"/>
      <c r="I298" s="23"/>
      <c r="J298" s="14"/>
      <c r="K298" t="s">
        <v>807</v>
      </c>
    </row>
    <row r="299" ht="51.15" customHeight="1" spans="1:11">
      <c r="A299" s="13" t="s">
        <v>808</v>
      </c>
      <c r="B299" s="14"/>
      <c r="C299" s="6" t="s">
        <v>809</v>
      </c>
      <c r="D299" s="6" t="s">
        <v>810</v>
      </c>
      <c r="E299" s="6" t="s">
        <v>811</v>
      </c>
      <c r="F299" s="5" t="s">
        <v>812</v>
      </c>
      <c r="G299" s="10">
        <v>1</v>
      </c>
      <c r="H299" s="24">
        <v>4953.64</v>
      </c>
      <c r="I299" s="29"/>
      <c r="J299" s="9">
        <v>4953.64</v>
      </c>
      <c r="K299" t="s">
        <v>75</v>
      </c>
    </row>
    <row r="300" ht="51.15" customHeight="1" spans="1:11">
      <c r="A300" s="13" t="s">
        <v>813</v>
      </c>
      <c r="B300" s="14"/>
      <c r="C300" s="6" t="s">
        <v>814</v>
      </c>
      <c r="D300" s="6" t="s">
        <v>815</v>
      </c>
      <c r="E300" s="6" t="s">
        <v>816</v>
      </c>
      <c r="F300" s="5" t="s">
        <v>29</v>
      </c>
      <c r="G300" s="10">
        <v>115.07</v>
      </c>
      <c r="H300" s="24">
        <v>16.81</v>
      </c>
      <c r="I300" s="29"/>
      <c r="J300" s="9">
        <v>1934.33</v>
      </c>
      <c r="K300" t="s">
        <v>75</v>
      </c>
    </row>
    <row r="301" ht="51.15" customHeight="1" spans="1:11">
      <c r="A301" s="13" t="s">
        <v>817</v>
      </c>
      <c r="B301" s="14"/>
      <c r="C301" s="6" t="s">
        <v>818</v>
      </c>
      <c r="D301" s="6" t="s">
        <v>815</v>
      </c>
      <c r="E301" s="6" t="s">
        <v>819</v>
      </c>
      <c r="F301" s="5" t="s">
        <v>29</v>
      </c>
      <c r="G301" s="10">
        <v>32.26</v>
      </c>
      <c r="H301" s="24">
        <v>19.98</v>
      </c>
      <c r="I301" s="29"/>
      <c r="J301" s="9">
        <v>644.55</v>
      </c>
      <c r="K301" t="s">
        <v>75</v>
      </c>
    </row>
    <row r="302" ht="51.15" customHeight="1" spans="1:11">
      <c r="A302" s="13" t="s">
        <v>820</v>
      </c>
      <c r="B302" s="14"/>
      <c r="C302" s="6" t="s">
        <v>821</v>
      </c>
      <c r="D302" s="6" t="s">
        <v>815</v>
      </c>
      <c r="E302" s="6" t="s">
        <v>822</v>
      </c>
      <c r="F302" s="5" t="s">
        <v>29</v>
      </c>
      <c r="G302" s="10">
        <v>32.16</v>
      </c>
      <c r="H302" s="24">
        <v>49.94</v>
      </c>
      <c r="I302" s="29"/>
      <c r="J302" s="9">
        <v>1606.07</v>
      </c>
      <c r="K302" t="s">
        <v>75</v>
      </c>
    </row>
    <row r="303" ht="97.65" customHeight="1" spans="1:11">
      <c r="A303" s="13" t="s">
        <v>823</v>
      </c>
      <c r="B303" s="14"/>
      <c r="C303" s="6" t="s">
        <v>824</v>
      </c>
      <c r="D303" s="6" t="s">
        <v>825</v>
      </c>
      <c r="E303" s="6" t="s">
        <v>826</v>
      </c>
      <c r="F303" s="5" t="s">
        <v>29</v>
      </c>
      <c r="G303" s="10">
        <v>33.97</v>
      </c>
      <c r="H303" s="24">
        <v>65.39</v>
      </c>
      <c r="I303" s="29"/>
      <c r="J303" s="9">
        <v>2221.3</v>
      </c>
      <c r="K303" t="s">
        <v>75</v>
      </c>
    </row>
    <row r="304" ht="109.3" customHeight="1" spans="1:11">
      <c r="A304" s="13" t="s">
        <v>827</v>
      </c>
      <c r="B304" s="14"/>
      <c r="C304" s="6" t="s">
        <v>828</v>
      </c>
      <c r="D304" s="6" t="s">
        <v>829</v>
      </c>
      <c r="E304" s="6" t="s">
        <v>830</v>
      </c>
      <c r="F304" s="5" t="s">
        <v>32</v>
      </c>
      <c r="G304" s="10">
        <v>1</v>
      </c>
      <c r="H304" s="24">
        <v>78.6</v>
      </c>
      <c r="I304" s="29"/>
      <c r="J304" s="9">
        <v>78.6</v>
      </c>
      <c r="K304" t="s">
        <v>75</v>
      </c>
    </row>
    <row r="305" ht="86.05" customHeight="1" spans="1:11">
      <c r="A305" s="13" t="s">
        <v>831</v>
      </c>
      <c r="B305" s="14"/>
      <c r="C305" s="6" t="s">
        <v>832</v>
      </c>
      <c r="D305" s="6" t="s">
        <v>833</v>
      </c>
      <c r="E305" s="6" t="s">
        <v>834</v>
      </c>
      <c r="F305" s="5" t="s">
        <v>29</v>
      </c>
      <c r="G305" s="10">
        <v>388.03</v>
      </c>
      <c r="H305" s="24">
        <v>3.53</v>
      </c>
      <c r="I305" s="29"/>
      <c r="J305" s="9">
        <v>1369.75</v>
      </c>
      <c r="K305" t="s">
        <v>75</v>
      </c>
    </row>
    <row r="306" ht="86.05" customHeight="1" spans="1:11">
      <c r="A306" s="13" t="s">
        <v>835</v>
      </c>
      <c r="B306" s="14"/>
      <c r="C306" s="6" t="s">
        <v>836</v>
      </c>
      <c r="D306" s="6" t="s">
        <v>833</v>
      </c>
      <c r="E306" s="6" t="s">
        <v>837</v>
      </c>
      <c r="F306" s="5" t="s">
        <v>29</v>
      </c>
      <c r="G306" s="10">
        <v>73.29</v>
      </c>
      <c r="H306" s="24">
        <v>4.12</v>
      </c>
      <c r="I306" s="29"/>
      <c r="J306" s="9">
        <v>301.95</v>
      </c>
      <c r="K306" t="s">
        <v>75</v>
      </c>
    </row>
    <row r="307" ht="27.9" customHeight="1" spans="1:11">
      <c r="A307" s="13" t="s">
        <v>838</v>
      </c>
      <c r="B307" s="14"/>
      <c r="C307" s="6" t="s">
        <v>839</v>
      </c>
      <c r="D307" s="6" t="s">
        <v>840</v>
      </c>
      <c r="E307" s="6" t="s">
        <v>841</v>
      </c>
      <c r="F307" s="5" t="s">
        <v>787</v>
      </c>
      <c r="G307" s="10">
        <v>10</v>
      </c>
      <c r="H307" s="24">
        <v>100.45</v>
      </c>
      <c r="I307" s="29"/>
      <c r="J307" s="9">
        <v>1004.5</v>
      </c>
      <c r="K307" t="s">
        <v>75</v>
      </c>
    </row>
    <row r="308" ht="27.9" customHeight="1" spans="1:11">
      <c r="A308" s="15" t="s">
        <v>152</v>
      </c>
      <c r="B308" s="15"/>
      <c r="C308" s="15"/>
      <c r="D308" s="15"/>
      <c r="E308" s="15"/>
      <c r="F308" s="15"/>
      <c r="G308" s="15"/>
      <c r="H308" s="15"/>
      <c r="I308" s="15"/>
      <c r="J308" s="15"/>
      <c r="K308" s="12" t="s">
        <v>75</v>
      </c>
    </row>
    <row r="309" ht="17.05" customHeight="1" spans="1:11">
      <c r="A309" s="2" t="s">
        <v>75</v>
      </c>
      <c r="B309" s="2"/>
      <c r="C309" s="2"/>
      <c r="D309" s="2"/>
      <c r="E309" s="2"/>
      <c r="F309" s="2"/>
      <c r="G309" s="2"/>
      <c r="H309" s="2"/>
      <c r="I309" s="2"/>
      <c r="J309" s="2"/>
      <c r="K309" s="12" t="s">
        <v>75</v>
      </c>
    </row>
    <row r="310" ht="17.05" customHeight="1" spans="1:11">
      <c r="A310" s="3" t="s">
        <v>153</v>
      </c>
      <c r="B310" s="3"/>
      <c r="C310" s="3"/>
      <c r="D310" s="3"/>
      <c r="E310" s="3"/>
      <c r="F310" s="3"/>
      <c r="G310" s="3"/>
      <c r="H310" s="3"/>
      <c r="I310" s="2" t="s">
        <v>842</v>
      </c>
      <c r="J310" s="2"/>
      <c r="K310" s="12" t="s">
        <v>75</v>
      </c>
    </row>
    <row r="311" ht="17.05" customHeight="1" spans="1:11">
      <c r="A311" s="16" t="s">
        <v>92</v>
      </c>
      <c r="B311" s="17"/>
      <c r="C311" s="18" t="s">
        <v>155</v>
      </c>
      <c r="D311" s="18" t="s">
        <v>156</v>
      </c>
      <c r="E311" s="18" t="s">
        <v>157</v>
      </c>
      <c r="F311" s="18" t="s">
        <v>158</v>
      </c>
      <c r="G311" s="18" t="s">
        <v>159</v>
      </c>
      <c r="H311" s="19" t="s">
        <v>160</v>
      </c>
      <c r="I311" s="26"/>
      <c r="J311" s="27"/>
      <c r="K311" s="28" t="s">
        <v>75</v>
      </c>
    </row>
    <row r="312" ht="17.05" customHeight="1" spans="1:11">
      <c r="A312" s="20"/>
      <c r="B312" s="21"/>
      <c r="C312" s="22"/>
      <c r="D312" s="22"/>
      <c r="E312" s="22"/>
      <c r="F312" s="22"/>
      <c r="G312" s="22"/>
      <c r="H312" s="19" t="s">
        <v>161</v>
      </c>
      <c r="I312" s="27"/>
      <c r="J312" s="4" t="s">
        <v>162</v>
      </c>
      <c r="K312" s="28" t="s">
        <v>75</v>
      </c>
    </row>
    <row r="313" ht="20.15" customHeight="1" spans="1:11">
      <c r="A313" s="13" t="s">
        <v>75</v>
      </c>
      <c r="B313" s="14"/>
      <c r="C313" s="6" t="s">
        <v>75</v>
      </c>
      <c r="D313" s="6" t="s">
        <v>75</v>
      </c>
      <c r="E313" s="6" t="s">
        <v>843</v>
      </c>
      <c r="F313" s="5" t="s">
        <v>75</v>
      </c>
      <c r="G313" s="8"/>
      <c r="H313" s="25"/>
      <c r="I313" s="30"/>
      <c r="J313" s="8"/>
      <c r="K313" t="s">
        <v>75</v>
      </c>
    </row>
    <row r="314" ht="20.15" customHeight="1" spans="1:11">
      <c r="A314" s="13" t="s">
        <v>844</v>
      </c>
      <c r="B314" s="14"/>
      <c r="C314" s="6" t="s">
        <v>845</v>
      </c>
      <c r="D314" s="6" t="s">
        <v>846</v>
      </c>
      <c r="E314" s="6" t="s">
        <v>847</v>
      </c>
      <c r="F314" s="5" t="s">
        <v>787</v>
      </c>
      <c r="G314" s="10">
        <v>3</v>
      </c>
      <c r="H314" s="24">
        <v>84.22</v>
      </c>
      <c r="I314" s="29"/>
      <c r="J314" s="9">
        <v>252.66</v>
      </c>
      <c r="K314" t="s">
        <v>75</v>
      </c>
    </row>
    <row r="315" ht="27.9" customHeight="1" spans="1:11">
      <c r="A315" s="13" t="s">
        <v>848</v>
      </c>
      <c r="B315" s="14"/>
      <c r="C315" s="6" t="s">
        <v>849</v>
      </c>
      <c r="D315" s="6" t="s">
        <v>846</v>
      </c>
      <c r="E315" s="6" t="s">
        <v>850</v>
      </c>
      <c r="F315" s="5" t="s">
        <v>787</v>
      </c>
      <c r="G315" s="10">
        <v>3</v>
      </c>
      <c r="H315" s="24">
        <v>84.22</v>
      </c>
      <c r="I315" s="29"/>
      <c r="J315" s="9">
        <v>252.66</v>
      </c>
      <c r="K315" t="s">
        <v>75</v>
      </c>
    </row>
    <row r="316" ht="27.9" customHeight="1" spans="1:11">
      <c r="A316" s="13" t="s">
        <v>851</v>
      </c>
      <c r="B316" s="14"/>
      <c r="C316" s="6" t="s">
        <v>852</v>
      </c>
      <c r="D316" s="6" t="s">
        <v>853</v>
      </c>
      <c r="E316" s="6" t="s">
        <v>854</v>
      </c>
      <c r="F316" s="5" t="s">
        <v>32</v>
      </c>
      <c r="G316" s="10">
        <v>7</v>
      </c>
      <c r="H316" s="24">
        <v>24.18</v>
      </c>
      <c r="I316" s="29"/>
      <c r="J316" s="9">
        <v>169.26</v>
      </c>
      <c r="K316" t="s">
        <v>75</v>
      </c>
    </row>
    <row r="317" ht="51.15" customHeight="1" spans="1:11">
      <c r="A317" s="13" t="s">
        <v>855</v>
      </c>
      <c r="B317" s="14"/>
      <c r="C317" s="6" t="s">
        <v>856</v>
      </c>
      <c r="D317" s="6" t="s">
        <v>857</v>
      </c>
      <c r="E317" s="6" t="s">
        <v>858</v>
      </c>
      <c r="F317" s="5" t="s">
        <v>32</v>
      </c>
      <c r="G317" s="10">
        <v>2</v>
      </c>
      <c r="H317" s="24">
        <v>32.37</v>
      </c>
      <c r="I317" s="29"/>
      <c r="J317" s="9">
        <v>64.74</v>
      </c>
      <c r="K317" t="s">
        <v>75</v>
      </c>
    </row>
    <row r="318" ht="39.55" customHeight="1" spans="1:11">
      <c r="A318" s="13" t="s">
        <v>859</v>
      </c>
      <c r="B318" s="14"/>
      <c r="C318" s="6" t="s">
        <v>860</v>
      </c>
      <c r="D318" s="6" t="s">
        <v>857</v>
      </c>
      <c r="E318" s="6" t="s">
        <v>861</v>
      </c>
      <c r="F318" s="5" t="s">
        <v>32</v>
      </c>
      <c r="G318" s="10">
        <v>10</v>
      </c>
      <c r="H318" s="24">
        <v>26.96</v>
      </c>
      <c r="I318" s="29"/>
      <c r="J318" s="9">
        <v>269.6</v>
      </c>
      <c r="K318" t="s">
        <v>75</v>
      </c>
    </row>
    <row r="319" ht="20.15" customHeight="1" spans="1:11">
      <c r="A319" s="13" t="s">
        <v>862</v>
      </c>
      <c r="B319" s="14"/>
      <c r="C319" s="6" t="s">
        <v>863</v>
      </c>
      <c r="D319" s="6" t="s">
        <v>864</v>
      </c>
      <c r="E319" s="6" t="s">
        <v>865</v>
      </c>
      <c r="F319" s="5" t="s">
        <v>812</v>
      </c>
      <c r="G319" s="10">
        <v>3</v>
      </c>
      <c r="H319" s="24">
        <v>454.01</v>
      </c>
      <c r="I319" s="29"/>
      <c r="J319" s="9">
        <v>1362.03</v>
      </c>
      <c r="K319" t="s">
        <v>75</v>
      </c>
    </row>
    <row r="320" ht="27.9" customHeight="1" spans="1:11">
      <c r="A320" s="13" t="s">
        <v>866</v>
      </c>
      <c r="B320" s="14"/>
      <c r="C320" s="6" t="s">
        <v>867</v>
      </c>
      <c r="D320" s="6" t="s">
        <v>868</v>
      </c>
      <c r="E320" s="6" t="s">
        <v>869</v>
      </c>
      <c r="F320" s="5" t="s">
        <v>32</v>
      </c>
      <c r="G320" s="10">
        <v>19</v>
      </c>
      <c r="H320" s="24">
        <v>7.55</v>
      </c>
      <c r="I320" s="29"/>
      <c r="J320" s="9">
        <v>143.45</v>
      </c>
      <c r="K320" t="s">
        <v>75</v>
      </c>
    </row>
    <row r="321" ht="39.55" customHeight="1" spans="1:11">
      <c r="A321" s="13" t="s">
        <v>870</v>
      </c>
      <c r="B321" s="14"/>
      <c r="C321" s="6" t="s">
        <v>871</v>
      </c>
      <c r="D321" s="6" t="s">
        <v>868</v>
      </c>
      <c r="E321" s="6" t="s">
        <v>872</v>
      </c>
      <c r="F321" s="5" t="s">
        <v>32</v>
      </c>
      <c r="G321" s="10">
        <v>19</v>
      </c>
      <c r="H321" s="24">
        <v>7.75</v>
      </c>
      <c r="I321" s="29"/>
      <c r="J321" s="9">
        <v>147.25</v>
      </c>
      <c r="K321" t="s">
        <v>75</v>
      </c>
    </row>
    <row r="322" ht="39.55" customHeight="1" spans="1:11">
      <c r="A322" s="13" t="s">
        <v>873</v>
      </c>
      <c r="B322" s="14"/>
      <c r="C322" s="6" t="s">
        <v>874</v>
      </c>
      <c r="D322" s="6" t="s">
        <v>875</v>
      </c>
      <c r="E322" s="6" t="s">
        <v>876</v>
      </c>
      <c r="F322" s="5" t="s">
        <v>877</v>
      </c>
      <c r="G322" s="10">
        <v>1</v>
      </c>
      <c r="H322" s="24">
        <v>342.18</v>
      </c>
      <c r="I322" s="29"/>
      <c r="J322" s="9">
        <v>342.18</v>
      </c>
      <c r="K322" t="s">
        <v>75</v>
      </c>
    </row>
    <row r="323" ht="20.15" customHeight="1" spans="1:11">
      <c r="A323" s="13" t="s">
        <v>75</v>
      </c>
      <c r="B323" s="14"/>
      <c r="C323" s="6" t="s">
        <v>75</v>
      </c>
      <c r="D323" s="6" t="s">
        <v>878</v>
      </c>
      <c r="E323" s="6" t="s">
        <v>75</v>
      </c>
      <c r="F323" s="5" t="s">
        <v>75</v>
      </c>
      <c r="G323" s="8"/>
      <c r="H323" s="25"/>
      <c r="I323" s="30"/>
      <c r="J323" s="8"/>
      <c r="K323" t="s">
        <v>75</v>
      </c>
    </row>
    <row r="324" ht="39.55" customHeight="1" spans="1:11">
      <c r="A324" s="13" t="s">
        <v>879</v>
      </c>
      <c r="B324" s="14"/>
      <c r="C324" s="6" t="s">
        <v>880</v>
      </c>
      <c r="D324" s="6" t="s">
        <v>881</v>
      </c>
      <c r="E324" s="6" t="s">
        <v>882</v>
      </c>
      <c r="F324" s="5" t="s">
        <v>29</v>
      </c>
      <c r="G324" s="10">
        <v>36.37</v>
      </c>
      <c r="H324" s="24">
        <v>25.28</v>
      </c>
      <c r="I324" s="29"/>
      <c r="J324" s="9">
        <v>919.43</v>
      </c>
      <c r="K324" t="s">
        <v>75</v>
      </c>
    </row>
    <row r="325" ht="51.15" customHeight="1" spans="1:11">
      <c r="A325" s="13" t="s">
        <v>883</v>
      </c>
      <c r="B325" s="14"/>
      <c r="C325" s="6" t="s">
        <v>884</v>
      </c>
      <c r="D325" s="6" t="s">
        <v>885</v>
      </c>
      <c r="E325" s="6" t="s">
        <v>886</v>
      </c>
      <c r="F325" s="5" t="s">
        <v>29</v>
      </c>
      <c r="G325" s="10">
        <v>44</v>
      </c>
      <c r="H325" s="24">
        <v>12.37</v>
      </c>
      <c r="I325" s="29"/>
      <c r="J325" s="9">
        <v>544.28</v>
      </c>
      <c r="K325" t="s">
        <v>75</v>
      </c>
    </row>
    <row r="326" ht="62.8" customHeight="1" spans="1:11">
      <c r="A326" s="13" t="s">
        <v>887</v>
      </c>
      <c r="B326" s="14"/>
      <c r="C326" s="6" t="s">
        <v>888</v>
      </c>
      <c r="D326" s="6" t="s">
        <v>889</v>
      </c>
      <c r="E326" s="6" t="s">
        <v>890</v>
      </c>
      <c r="F326" s="5" t="s">
        <v>29</v>
      </c>
      <c r="G326" s="10">
        <v>38.76</v>
      </c>
      <c r="H326" s="24">
        <v>17.43</v>
      </c>
      <c r="I326" s="29"/>
      <c r="J326" s="9">
        <v>675.59</v>
      </c>
      <c r="K326" t="s">
        <v>75</v>
      </c>
    </row>
    <row r="327" ht="39.55" customHeight="1" spans="1:11">
      <c r="A327" s="13" t="s">
        <v>891</v>
      </c>
      <c r="B327" s="14"/>
      <c r="C327" s="6" t="s">
        <v>892</v>
      </c>
      <c r="D327" s="6" t="s">
        <v>893</v>
      </c>
      <c r="E327" s="6" t="s">
        <v>894</v>
      </c>
      <c r="F327" s="5" t="s">
        <v>17</v>
      </c>
      <c r="G327" s="10">
        <v>37.8</v>
      </c>
      <c r="H327" s="24">
        <v>21.32</v>
      </c>
      <c r="I327" s="29"/>
      <c r="J327" s="9">
        <v>805.9</v>
      </c>
      <c r="K327" t="s">
        <v>75</v>
      </c>
    </row>
    <row r="328" ht="51.15" customHeight="1" spans="1:11">
      <c r="A328" s="13" t="s">
        <v>895</v>
      </c>
      <c r="B328" s="14"/>
      <c r="C328" s="6" t="s">
        <v>896</v>
      </c>
      <c r="D328" s="6" t="s">
        <v>897</v>
      </c>
      <c r="E328" s="6" t="s">
        <v>898</v>
      </c>
      <c r="F328" s="5" t="s">
        <v>29</v>
      </c>
      <c r="G328" s="10">
        <v>12.47</v>
      </c>
      <c r="H328" s="24">
        <v>21.9</v>
      </c>
      <c r="I328" s="29"/>
      <c r="J328" s="9">
        <v>273.09</v>
      </c>
      <c r="K328" t="s">
        <v>75</v>
      </c>
    </row>
    <row r="329" ht="51.15" customHeight="1" spans="1:11">
      <c r="A329" s="13" t="s">
        <v>899</v>
      </c>
      <c r="B329" s="14"/>
      <c r="C329" s="6" t="s">
        <v>900</v>
      </c>
      <c r="D329" s="6" t="s">
        <v>897</v>
      </c>
      <c r="E329" s="6" t="s">
        <v>901</v>
      </c>
      <c r="F329" s="5" t="s">
        <v>29</v>
      </c>
      <c r="G329" s="10">
        <v>4.68</v>
      </c>
      <c r="H329" s="24">
        <v>44.89</v>
      </c>
      <c r="I329" s="29"/>
      <c r="J329" s="9">
        <v>210.09</v>
      </c>
      <c r="K329" t="s">
        <v>75</v>
      </c>
    </row>
    <row r="330" ht="39.55" customHeight="1" spans="1:11">
      <c r="A330" s="13" t="s">
        <v>902</v>
      </c>
      <c r="B330" s="14"/>
      <c r="C330" s="6" t="s">
        <v>903</v>
      </c>
      <c r="D330" s="6" t="s">
        <v>904</v>
      </c>
      <c r="E330" s="6" t="s">
        <v>905</v>
      </c>
      <c r="F330" s="5" t="s">
        <v>906</v>
      </c>
      <c r="G330" s="10">
        <v>3</v>
      </c>
      <c r="H330" s="24">
        <v>98.42</v>
      </c>
      <c r="I330" s="29"/>
      <c r="J330" s="9">
        <v>295.26</v>
      </c>
      <c r="K330" t="s">
        <v>75</v>
      </c>
    </row>
    <row r="331" ht="39.55" customHeight="1" spans="1:11">
      <c r="A331" s="13" t="s">
        <v>907</v>
      </c>
      <c r="B331" s="14"/>
      <c r="C331" s="6" t="s">
        <v>908</v>
      </c>
      <c r="D331" s="6" t="s">
        <v>904</v>
      </c>
      <c r="E331" s="6" t="s">
        <v>909</v>
      </c>
      <c r="F331" s="5" t="s">
        <v>906</v>
      </c>
      <c r="G331" s="10">
        <v>3</v>
      </c>
      <c r="H331" s="24">
        <v>50.25</v>
      </c>
      <c r="I331" s="29"/>
      <c r="J331" s="9">
        <v>150.75</v>
      </c>
      <c r="K331" t="s">
        <v>75</v>
      </c>
    </row>
    <row r="332" ht="27.9" customHeight="1" spans="1:11">
      <c r="A332" s="15" t="s">
        <v>152</v>
      </c>
      <c r="B332" s="15"/>
      <c r="C332" s="15"/>
      <c r="D332" s="15"/>
      <c r="E332" s="15"/>
      <c r="F332" s="15"/>
      <c r="G332" s="15"/>
      <c r="H332" s="15"/>
      <c r="I332" s="15"/>
      <c r="J332" s="15"/>
      <c r="K332" s="12" t="s">
        <v>75</v>
      </c>
    </row>
    <row r="333" ht="17.05" customHeight="1" spans="1:11">
      <c r="A333" s="2" t="s">
        <v>75</v>
      </c>
      <c r="B333" s="2"/>
      <c r="C333" s="2"/>
      <c r="D333" s="2"/>
      <c r="E333" s="2"/>
      <c r="F333" s="2"/>
      <c r="G333" s="2"/>
      <c r="H333" s="2"/>
      <c r="I333" s="2"/>
      <c r="J333" s="2"/>
      <c r="K333" s="12" t="s">
        <v>75</v>
      </c>
    </row>
    <row r="334" ht="17.05" customHeight="1" spans="1:11">
      <c r="A334" s="3" t="s">
        <v>153</v>
      </c>
      <c r="B334" s="3"/>
      <c r="C334" s="3"/>
      <c r="D334" s="3"/>
      <c r="E334" s="3"/>
      <c r="F334" s="3"/>
      <c r="G334" s="3"/>
      <c r="H334" s="3"/>
      <c r="I334" s="2" t="s">
        <v>910</v>
      </c>
      <c r="J334" s="2"/>
      <c r="K334" s="12" t="s">
        <v>75</v>
      </c>
    </row>
    <row r="335" ht="17.05" customHeight="1" spans="1:11">
      <c r="A335" s="16" t="s">
        <v>92</v>
      </c>
      <c r="B335" s="17"/>
      <c r="C335" s="18" t="s">
        <v>155</v>
      </c>
      <c r="D335" s="18" t="s">
        <v>156</v>
      </c>
      <c r="E335" s="18" t="s">
        <v>157</v>
      </c>
      <c r="F335" s="18" t="s">
        <v>158</v>
      </c>
      <c r="G335" s="18" t="s">
        <v>159</v>
      </c>
      <c r="H335" s="19" t="s">
        <v>160</v>
      </c>
      <c r="I335" s="26"/>
      <c r="J335" s="27"/>
      <c r="K335" s="28" t="s">
        <v>75</v>
      </c>
    </row>
    <row r="336" ht="17.05" customHeight="1" spans="1:11">
      <c r="A336" s="20"/>
      <c r="B336" s="21"/>
      <c r="C336" s="22"/>
      <c r="D336" s="22"/>
      <c r="E336" s="22"/>
      <c r="F336" s="22"/>
      <c r="G336" s="22"/>
      <c r="H336" s="19" t="s">
        <v>161</v>
      </c>
      <c r="I336" s="27"/>
      <c r="J336" s="4" t="s">
        <v>162</v>
      </c>
      <c r="K336" s="28" t="s">
        <v>75</v>
      </c>
    </row>
    <row r="337" ht="86.05" customHeight="1" spans="1:11">
      <c r="A337" s="13" t="s">
        <v>911</v>
      </c>
      <c r="B337" s="14"/>
      <c r="C337" s="6" t="s">
        <v>912</v>
      </c>
      <c r="D337" s="6" t="s">
        <v>833</v>
      </c>
      <c r="E337" s="6" t="s">
        <v>837</v>
      </c>
      <c r="F337" s="5" t="s">
        <v>29</v>
      </c>
      <c r="G337" s="10">
        <v>28.2</v>
      </c>
      <c r="H337" s="24">
        <v>4.12</v>
      </c>
      <c r="I337" s="29"/>
      <c r="J337" s="9">
        <v>116.18</v>
      </c>
      <c r="K337" t="s">
        <v>75</v>
      </c>
    </row>
    <row r="338" ht="20.15" customHeight="1" spans="1:11">
      <c r="A338" s="13" t="s">
        <v>142</v>
      </c>
      <c r="B338" s="23"/>
      <c r="C338" s="23"/>
      <c r="D338" s="23"/>
      <c r="E338" s="23"/>
      <c r="F338" s="23"/>
      <c r="G338" s="23"/>
      <c r="H338" s="23"/>
      <c r="I338" s="23"/>
      <c r="J338" s="14"/>
      <c r="K338" t="s">
        <v>807</v>
      </c>
    </row>
    <row r="339" ht="27.9" customHeight="1" spans="1:11">
      <c r="A339" s="13" t="s">
        <v>913</v>
      </c>
      <c r="B339" s="14"/>
      <c r="C339" s="6" t="s">
        <v>914</v>
      </c>
      <c r="D339" s="6" t="s">
        <v>915</v>
      </c>
      <c r="E339" s="6" t="s">
        <v>916</v>
      </c>
      <c r="F339" s="5" t="s">
        <v>32</v>
      </c>
      <c r="G339" s="10">
        <v>1</v>
      </c>
      <c r="H339" s="24">
        <v>254.44</v>
      </c>
      <c r="I339" s="29"/>
      <c r="J339" s="9">
        <v>254.44</v>
      </c>
      <c r="K339" t="s">
        <v>75</v>
      </c>
    </row>
    <row r="340" ht="51.15" customHeight="1" spans="1:11">
      <c r="A340" s="13" t="s">
        <v>917</v>
      </c>
      <c r="B340" s="14"/>
      <c r="C340" s="6" t="s">
        <v>918</v>
      </c>
      <c r="D340" s="6" t="s">
        <v>815</v>
      </c>
      <c r="E340" s="6" t="s">
        <v>919</v>
      </c>
      <c r="F340" s="5" t="s">
        <v>29</v>
      </c>
      <c r="G340" s="10">
        <v>11.76</v>
      </c>
      <c r="H340" s="24">
        <v>31.36</v>
      </c>
      <c r="I340" s="29"/>
      <c r="J340" s="9">
        <v>368.79</v>
      </c>
      <c r="K340" t="s">
        <v>75</v>
      </c>
    </row>
    <row r="341" ht="51.15" customHeight="1" spans="1:11">
      <c r="A341" s="13" t="s">
        <v>920</v>
      </c>
      <c r="B341" s="14"/>
      <c r="C341" s="6" t="s">
        <v>921</v>
      </c>
      <c r="D341" s="6" t="s">
        <v>815</v>
      </c>
      <c r="E341" s="6" t="s">
        <v>922</v>
      </c>
      <c r="F341" s="5" t="s">
        <v>29</v>
      </c>
      <c r="G341" s="10">
        <v>27.09</v>
      </c>
      <c r="H341" s="24">
        <v>11.3</v>
      </c>
      <c r="I341" s="29"/>
      <c r="J341" s="9">
        <v>306.12</v>
      </c>
      <c r="K341" t="s">
        <v>75</v>
      </c>
    </row>
    <row r="342" ht="51.15" customHeight="1" spans="1:11">
      <c r="A342" s="13" t="s">
        <v>923</v>
      </c>
      <c r="B342" s="14"/>
      <c r="C342" s="6" t="s">
        <v>924</v>
      </c>
      <c r="D342" s="6" t="s">
        <v>868</v>
      </c>
      <c r="E342" s="6" t="s">
        <v>925</v>
      </c>
      <c r="F342" s="5" t="s">
        <v>32</v>
      </c>
      <c r="G342" s="10">
        <v>5</v>
      </c>
      <c r="H342" s="24">
        <v>18.27</v>
      </c>
      <c r="I342" s="29"/>
      <c r="J342" s="9">
        <v>91.35</v>
      </c>
      <c r="K342" t="s">
        <v>75</v>
      </c>
    </row>
    <row r="343" ht="27.9" customHeight="1" spans="1:11">
      <c r="A343" s="13" t="s">
        <v>926</v>
      </c>
      <c r="B343" s="14"/>
      <c r="C343" s="6" t="s">
        <v>927</v>
      </c>
      <c r="D343" s="6" t="s">
        <v>928</v>
      </c>
      <c r="E343" s="6" t="s">
        <v>929</v>
      </c>
      <c r="F343" s="5" t="s">
        <v>32</v>
      </c>
      <c r="G343" s="10">
        <v>5</v>
      </c>
      <c r="H343" s="24">
        <v>4.68</v>
      </c>
      <c r="I343" s="29"/>
      <c r="J343" s="9">
        <v>23.4</v>
      </c>
      <c r="K343" t="s">
        <v>75</v>
      </c>
    </row>
    <row r="344" ht="20.15" customHeight="1" spans="1:11">
      <c r="A344" s="13" t="s">
        <v>144</v>
      </c>
      <c r="B344" s="23"/>
      <c r="C344" s="23"/>
      <c r="D344" s="23"/>
      <c r="E344" s="23"/>
      <c r="F344" s="23"/>
      <c r="G344" s="23"/>
      <c r="H344" s="23"/>
      <c r="I344" s="23"/>
      <c r="J344" s="14"/>
      <c r="K344" t="s">
        <v>807</v>
      </c>
    </row>
    <row r="345" ht="74.4" customHeight="1" spans="1:11">
      <c r="A345" s="13" t="s">
        <v>930</v>
      </c>
      <c r="B345" s="14"/>
      <c r="C345" s="6" t="s">
        <v>931</v>
      </c>
      <c r="D345" s="6" t="s">
        <v>932</v>
      </c>
      <c r="E345" s="6" t="s">
        <v>933</v>
      </c>
      <c r="F345" s="5" t="s">
        <v>29</v>
      </c>
      <c r="G345" s="10">
        <v>3.27</v>
      </c>
      <c r="H345" s="24">
        <v>28.71</v>
      </c>
      <c r="I345" s="29"/>
      <c r="J345" s="9">
        <v>93.88</v>
      </c>
      <c r="K345" t="s">
        <v>75</v>
      </c>
    </row>
    <row r="346" ht="74.4" customHeight="1" spans="1:11">
      <c r="A346" s="13" t="s">
        <v>934</v>
      </c>
      <c r="B346" s="14"/>
      <c r="C346" s="6" t="s">
        <v>935</v>
      </c>
      <c r="D346" s="6" t="s">
        <v>932</v>
      </c>
      <c r="E346" s="6" t="s">
        <v>936</v>
      </c>
      <c r="F346" s="5" t="s">
        <v>29</v>
      </c>
      <c r="G346" s="10">
        <v>5.52</v>
      </c>
      <c r="H346" s="24">
        <v>32.41</v>
      </c>
      <c r="I346" s="29"/>
      <c r="J346" s="9">
        <v>178.9</v>
      </c>
      <c r="K346" t="s">
        <v>75</v>
      </c>
    </row>
    <row r="347" ht="74.4" customHeight="1" spans="1:11">
      <c r="A347" s="13" t="s">
        <v>937</v>
      </c>
      <c r="B347" s="14"/>
      <c r="C347" s="6" t="s">
        <v>938</v>
      </c>
      <c r="D347" s="6" t="s">
        <v>932</v>
      </c>
      <c r="E347" s="6" t="s">
        <v>939</v>
      </c>
      <c r="F347" s="5" t="s">
        <v>29</v>
      </c>
      <c r="G347" s="10">
        <v>12.25</v>
      </c>
      <c r="H347" s="24">
        <v>39.19</v>
      </c>
      <c r="I347" s="29"/>
      <c r="J347" s="9">
        <v>480.08</v>
      </c>
      <c r="K347" t="s">
        <v>75</v>
      </c>
    </row>
    <row r="348" ht="74.4" customHeight="1" spans="1:11">
      <c r="A348" s="13" t="s">
        <v>940</v>
      </c>
      <c r="B348" s="14"/>
      <c r="C348" s="6" t="s">
        <v>941</v>
      </c>
      <c r="D348" s="6" t="s">
        <v>932</v>
      </c>
      <c r="E348" s="6" t="s">
        <v>942</v>
      </c>
      <c r="F348" s="5" t="s">
        <v>29</v>
      </c>
      <c r="G348" s="10">
        <v>32.4</v>
      </c>
      <c r="H348" s="24">
        <v>48.16</v>
      </c>
      <c r="I348" s="29"/>
      <c r="J348" s="9">
        <v>1560.38</v>
      </c>
      <c r="K348" t="s">
        <v>75</v>
      </c>
    </row>
    <row r="349" ht="74.4" customHeight="1" spans="1:11">
      <c r="A349" s="13" t="s">
        <v>943</v>
      </c>
      <c r="B349" s="14"/>
      <c r="C349" s="6" t="s">
        <v>944</v>
      </c>
      <c r="D349" s="6" t="s">
        <v>932</v>
      </c>
      <c r="E349" s="6" t="s">
        <v>945</v>
      </c>
      <c r="F349" s="5" t="s">
        <v>29</v>
      </c>
      <c r="G349" s="10">
        <v>6.5</v>
      </c>
      <c r="H349" s="24">
        <v>56.13</v>
      </c>
      <c r="I349" s="29"/>
      <c r="J349" s="9">
        <v>364.85</v>
      </c>
      <c r="K349" t="s">
        <v>75</v>
      </c>
    </row>
    <row r="350" ht="27.9" customHeight="1" spans="1:11">
      <c r="A350" s="15" t="s">
        <v>152</v>
      </c>
      <c r="B350" s="15"/>
      <c r="C350" s="15"/>
      <c r="D350" s="15"/>
      <c r="E350" s="15"/>
      <c r="F350" s="15"/>
      <c r="G350" s="15"/>
      <c r="H350" s="15"/>
      <c r="I350" s="15"/>
      <c r="J350" s="15"/>
      <c r="K350" s="12" t="s">
        <v>75</v>
      </c>
    </row>
    <row r="351" ht="17.05" customHeight="1" spans="1:11">
      <c r="A351" s="2" t="s">
        <v>75</v>
      </c>
      <c r="B351" s="2"/>
      <c r="C351" s="2"/>
      <c r="D351" s="2"/>
      <c r="E351" s="2"/>
      <c r="F351" s="2"/>
      <c r="G351" s="2"/>
      <c r="H351" s="2"/>
      <c r="I351" s="2"/>
      <c r="J351" s="2"/>
      <c r="K351" s="12" t="s">
        <v>75</v>
      </c>
    </row>
    <row r="352" ht="17.05" customHeight="1" spans="1:11">
      <c r="A352" s="3" t="s">
        <v>153</v>
      </c>
      <c r="B352" s="3"/>
      <c r="C352" s="3"/>
      <c r="D352" s="3"/>
      <c r="E352" s="3"/>
      <c r="F352" s="3"/>
      <c r="G352" s="3"/>
      <c r="H352" s="3"/>
      <c r="I352" s="2" t="s">
        <v>946</v>
      </c>
      <c r="J352" s="2"/>
      <c r="K352" s="12" t="s">
        <v>75</v>
      </c>
    </row>
    <row r="353" ht="17.05" customHeight="1" spans="1:11">
      <c r="A353" s="16" t="s">
        <v>92</v>
      </c>
      <c r="B353" s="17"/>
      <c r="C353" s="18" t="s">
        <v>155</v>
      </c>
      <c r="D353" s="18" t="s">
        <v>156</v>
      </c>
      <c r="E353" s="18" t="s">
        <v>157</v>
      </c>
      <c r="F353" s="18" t="s">
        <v>158</v>
      </c>
      <c r="G353" s="18" t="s">
        <v>159</v>
      </c>
      <c r="H353" s="19" t="s">
        <v>160</v>
      </c>
      <c r="I353" s="26"/>
      <c r="J353" s="27"/>
      <c r="K353" s="28" t="s">
        <v>75</v>
      </c>
    </row>
    <row r="354" ht="17.05" customHeight="1" spans="1:11">
      <c r="A354" s="20"/>
      <c r="B354" s="21"/>
      <c r="C354" s="22"/>
      <c r="D354" s="22"/>
      <c r="E354" s="22"/>
      <c r="F354" s="22"/>
      <c r="G354" s="22"/>
      <c r="H354" s="19" t="s">
        <v>161</v>
      </c>
      <c r="I354" s="27"/>
      <c r="J354" s="4" t="s">
        <v>162</v>
      </c>
      <c r="K354" s="28" t="s">
        <v>75</v>
      </c>
    </row>
    <row r="355" ht="86.05" customHeight="1" spans="1:11">
      <c r="A355" s="13" t="s">
        <v>947</v>
      </c>
      <c r="B355" s="14"/>
      <c r="C355" s="6" t="s">
        <v>948</v>
      </c>
      <c r="D355" s="6" t="s">
        <v>949</v>
      </c>
      <c r="E355" s="6" t="s">
        <v>950</v>
      </c>
      <c r="F355" s="5" t="s">
        <v>32</v>
      </c>
      <c r="G355" s="10">
        <v>1</v>
      </c>
      <c r="H355" s="24">
        <v>277.03</v>
      </c>
      <c r="I355" s="29"/>
      <c r="J355" s="9">
        <v>277.03</v>
      </c>
      <c r="K355" t="s">
        <v>75</v>
      </c>
    </row>
    <row r="356" ht="74.4" customHeight="1" spans="1:11">
      <c r="A356" s="13" t="s">
        <v>951</v>
      </c>
      <c r="B356" s="14"/>
      <c r="C356" s="6" t="s">
        <v>952</v>
      </c>
      <c r="D356" s="6" t="s">
        <v>953</v>
      </c>
      <c r="E356" s="6" t="s">
        <v>954</v>
      </c>
      <c r="F356" s="5" t="s">
        <v>32</v>
      </c>
      <c r="G356" s="10">
        <v>1</v>
      </c>
      <c r="H356" s="24">
        <v>27.93</v>
      </c>
      <c r="I356" s="29"/>
      <c r="J356" s="9">
        <v>27.93</v>
      </c>
      <c r="K356" t="s">
        <v>75</v>
      </c>
    </row>
    <row r="357" ht="74.4" customHeight="1" spans="1:11">
      <c r="A357" s="13" t="s">
        <v>955</v>
      </c>
      <c r="B357" s="14"/>
      <c r="C357" s="6" t="s">
        <v>956</v>
      </c>
      <c r="D357" s="6" t="s">
        <v>957</v>
      </c>
      <c r="E357" s="6" t="s">
        <v>958</v>
      </c>
      <c r="F357" s="5" t="s">
        <v>32</v>
      </c>
      <c r="G357" s="10">
        <v>4</v>
      </c>
      <c r="H357" s="24">
        <v>143.44</v>
      </c>
      <c r="I357" s="29"/>
      <c r="J357" s="9">
        <v>573.76</v>
      </c>
      <c r="K357" t="s">
        <v>75</v>
      </c>
    </row>
    <row r="358" ht="86.05" customHeight="1" spans="1:11">
      <c r="A358" s="13" t="s">
        <v>959</v>
      </c>
      <c r="B358" s="14"/>
      <c r="C358" s="6" t="s">
        <v>960</v>
      </c>
      <c r="D358" s="6" t="s">
        <v>961</v>
      </c>
      <c r="E358" s="6" t="s">
        <v>962</v>
      </c>
      <c r="F358" s="5" t="s">
        <v>32</v>
      </c>
      <c r="G358" s="10">
        <v>2</v>
      </c>
      <c r="H358" s="24">
        <v>679.35</v>
      </c>
      <c r="I358" s="29"/>
      <c r="J358" s="9">
        <v>1358.7</v>
      </c>
      <c r="K358" t="s">
        <v>75</v>
      </c>
    </row>
    <row r="359" ht="86.05" customHeight="1" spans="1:11">
      <c r="A359" s="13" t="s">
        <v>963</v>
      </c>
      <c r="B359" s="14"/>
      <c r="C359" s="6" t="s">
        <v>964</v>
      </c>
      <c r="D359" s="6" t="s">
        <v>965</v>
      </c>
      <c r="E359" s="6" t="s">
        <v>966</v>
      </c>
      <c r="F359" s="5" t="s">
        <v>967</v>
      </c>
      <c r="G359" s="10">
        <v>3</v>
      </c>
      <c r="H359" s="24">
        <v>673.38</v>
      </c>
      <c r="I359" s="29"/>
      <c r="J359" s="9">
        <v>2020.14</v>
      </c>
      <c r="K359" t="s">
        <v>75</v>
      </c>
    </row>
    <row r="360" ht="86.05" customHeight="1" spans="1:11">
      <c r="A360" s="13" t="s">
        <v>968</v>
      </c>
      <c r="B360" s="14"/>
      <c r="C360" s="6" t="s">
        <v>969</v>
      </c>
      <c r="D360" s="6" t="s">
        <v>970</v>
      </c>
      <c r="E360" s="6" t="s">
        <v>971</v>
      </c>
      <c r="F360" s="5" t="s">
        <v>967</v>
      </c>
      <c r="G360" s="10">
        <v>6</v>
      </c>
      <c r="H360" s="24">
        <v>573.49</v>
      </c>
      <c r="I360" s="29"/>
      <c r="J360" s="9">
        <v>3440.94</v>
      </c>
      <c r="K360" t="s">
        <v>75</v>
      </c>
    </row>
    <row r="361" ht="97.65" customHeight="1" spans="1:11">
      <c r="A361" s="13" t="s">
        <v>972</v>
      </c>
      <c r="B361" s="14"/>
      <c r="C361" s="6" t="s">
        <v>973</v>
      </c>
      <c r="D361" s="6" t="s">
        <v>970</v>
      </c>
      <c r="E361" s="6" t="s">
        <v>974</v>
      </c>
      <c r="F361" s="5" t="s">
        <v>967</v>
      </c>
      <c r="G361" s="10">
        <v>1</v>
      </c>
      <c r="H361" s="24">
        <v>1646.05</v>
      </c>
      <c r="I361" s="29"/>
      <c r="J361" s="9">
        <v>1646.05</v>
      </c>
      <c r="K361" t="s">
        <v>75</v>
      </c>
    </row>
    <row r="362" ht="74.4" customHeight="1" spans="1:11">
      <c r="A362" s="13" t="s">
        <v>975</v>
      </c>
      <c r="B362" s="14"/>
      <c r="C362" s="6" t="s">
        <v>976</v>
      </c>
      <c r="D362" s="6" t="s">
        <v>977</v>
      </c>
      <c r="E362" s="6" t="s">
        <v>978</v>
      </c>
      <c r="F362" s="5" t="s">
        <v>967</v>
      </c>
      <c r="G362" s="10">
        <v>5</v>
      </c>
      <c r="H362" s="24">
        <v>727.73</v>
      </c>
      <c r="I362" s="29"/>
      <c r="J362" s="9">
        <v>3638.65</v>
      </c>
      <c r="K362" t="s">
        <v>75</v>
      </c>
    </row>
    <row r="363" ht="51.15" customHeight="1" spans="1:11">
      <c r="A363" s="13" t="s">
        <v>979</v>
      </c>
      <c r="B363" s="14"/>
      <c r="C363" s="6" t="s">
        <v>980</v>
      </c>
      <c r="D363" s="6" t="s">
        <v>981</v>
      </c>
      <c r="E363" s="6" t="s">
        <v>982</v>
      </c>
      <c r="F363" s="5" t="s">
        <v>967</v>
      </c>
      <c r="G363" s="10">
        <v>2</v>
      </c>
      <c r="H363" s="24">
        <v>479.61</v>
      </c>
      <c r="I363" s="29"/>
      <c r="J363" s="9">
        <v>959.22</v>
      </c>
      <c r="K363" t="s">
        <v>75</v>
      </c>
    </row>
    <row r="364" ht="27.9" customHeight="1" spans="1:11">
      <c r="A364" s="15" t="s">
        <v>152</v>
      </c>
      <c r="B364" s="15"/>
      <c r="C364" s="15"/>
      <c r="D364" s="15"/>
      <c r="E364" s="15"/>
      <c r="F364" s="15"/>
      <c r="G364" s="15"/>
      <c r="H364" s="15"/>
      <c r="I364" s="15"/>
      <c r="J364" s="15"/>
      <c r="K364" s="12" t="s">
        <v>75</v>
      </c>
    </row>
    <row r="365" ht="17.05" customHeight="1" spans="1:11">
      <c r="A365" s="2" t="s">
        <v>75</v>
      </c>
      <c r="B365" s="2"/>
      <c r="C365" s="2"/>
      <c r="D365" s="2"/>
      <c r="E365" s="2"/>
      <c r="F365" s="2"/>
      <c r="G365" s="2"/>
      <c r="H365" s="2"/>
      <c r="I365" s="2"/>
      <c r="J365" s="2"/>
      <c r="K365" s="12" t="s">
        <v>75</v>
      </c>
    </row>
    <row r="366" ht="17.05" customHeight="1" spans="1:11">
      <c r="A366" s="3" t="s">
        <v>153</v>
      </c>
      <c r="B366" s="3"/>
      <c r="C366" s="3"/>
      <c r="D366" s="3"/>
      <c r="E366" s="3"/>
      <c r="F366" s="3"/>
      <c r="G366" s="3"/>
      <c r="H366" s="3"/>
      <c r="I366" s="2" t="s">
        <v>983</v>
      </c>
      <c r="J366" s="2"/>
      <c r="K366" s="12" t="s">
        <v>75</v>
      </c>
    </row>
    <row r="367" ht="17.05" customHeight="1" spans="1:11">
      <c r="A367" s="16" t="s">
        <v>92</v>
      </c>
      <c r="B367" s="17"/>
      <c r="C367" s="18" t="s">
        <v>155</v>
      </c>
      <c r="D367" s="18" t="s">
        <v>156</v>
      </c>
      <c r="E367" s="18" t="s">
        <v>157</v>
      </c>
      <c r="F367" s="18" t="s">
        <v>158</v>
      </c>
      <c r="G367" s="18" t="s">
        <v>159</v>
      </c>
      <c r="H367" s="19" t="s">
        <v>160</v>
      </c>
      <c r="I367" s="26"/>
      <c r="J367" s="27"/>
      <c r="K367" s="28" t="s">
        <v>75</v>
      </c>
    </row>
    <row r="368" ht="17.05" customHeight="1" spans="1:11">
      <c r="A368" s="20"/>
      <c r="B368" s="21"/>
      <c r="C368" s="22"/>
      <c r="D368" s="22"/>
      <c r="E368" s="22"/>
      <c r="F368" s="22"/>
      <c r="G368" s="22"/>
      <c r="H368" s="19" t="s">
        <v>161</v>
      </c>
      <c r="I368" s="27"/>
      <c r="J368" s="4" t="s">
        <v>162</v>
      </c>
      <c r="K368" s="28" t="s">
        <v>75</v>
      </c>
    </row>
    <row r="369" ht="27.9" customHeight="1" spans="1:11">
      <c r="A369" s="13" t="s">
        <v>75</v>
      </c>
      <c r="B369" s="14"/>
      <c r="C369" s="6" t="s">
        <v>75</v>
      </c>
      <c r="D369" s="6" t="s">
        <v>75</v>
      </c>
      <c r="E369" s="6" t="s">
        <v>984</v>
      </c>
      <c r="F369" s="5" t="s">
        <v>75</v>
      </c>
      <c r="G369" s="8"/>
      <c r="H369" s="25"/>
      <c r="I369" s="30"/>
      <c r="J369" s="8"/>
      <c r="K369" t="s">
        <v>75</v>
      </c>
    </row>
    <row r="370" ht="190.65" customHeight="1" spans="1:11">
      <c r="A370" s="13" t="s">
        <v>985</v>
      </c>
      <c r="B370" s="14"/>
      <c r="C370" s="6" t="s">
        <v>986</v>
      </c>
      <c r="D370" s="6" t="s">
        <v>987</v>
      </c>
      <c r="E370" s="6" t="s">
        <v>988</v>
      </c>
      <c r="F370" s="5" t="s">
        <v>989</v>
      </c>
      <c r="G370" s="10">
        <v>2</v>
      </c>
      <c r="H370" s="24">
        <v>2209.72</v>
      </c>
      <c r="I370" s="29"/>
      <c r="J370" s="9">
        <v>4419.44</v>
      </c>
      <c r="K370" t="s">
        <v>75</v>
      </c>
    </row>
    <row r="371" ht="20.15" customHeight="1" spans="1:11">
      <c r="A371" s="13" t="s">
        <v>146</v>
      </c>
      <c r="B371" s="23"/>
      <c r="C371" s="23"/>
      <c r="D371" s="23"/>
      <c r="E371" s="23"/>
      <c r="F371" s="23"/>
      <c r="G371" s="23"/>
      <c r="H371" s="23"/>
      <c r="I371" s="23"/>
      <c r="J371" s="14"/>
      <c r="K371" t="s">
        <v>807</v>
      </c>
    </row>
    <row r="372" ht="62.8" customHeight="1" spans="1:11">
      <c r="A372" s="13" t="s">
        <v>990</v>
      </c>
      <c r="B372" s="14"/>
      <c r="C372" s="6" t="s">
        <v>991</v>
      </c>
      <c r="D372" s="6" t="s">
        <v>932</v>
      </c>
      <c r="E372" s="6" t="s">
        <v>992</v>
      </c>
      <c r="F372" s="5" t="s">
        <v>29</v>
      </c>
      <c r="G372" s="10">
        <v>28.58</v>
      </c>
      <c r="H372" s="24">
        <v>72.08</v>
      </c>
      <c r="I372" s="29"/>
      <c r="J372" s="9">
        <v>2060.05</v>
      </c>
      <c r="K372" t="s">
        <v>75</v>
      </c>
    </row>
    <row r="373" ht="62.8" customHeight="1" spans="1:11">
      <c r="A373" s="13" t="s">
        <v>993</v>
      </c>
      <c r="B373" s="14"/>
      <c r="C373" s="6" t="s">
        <v>994</v>
      </c>
      <c r="D373" s="6" t="s">
        <v>932</v>
      </c>
      <c r="E373" s="6" t="s">
        <v>995</v>
      </c>
      <c r="F373" s="5" t="s">
        <v>29</v>
      </c>
      <c r="G373" s="10">
        <v>0.8</v>
      </c>
      <c r="H373" s="24">
        <v>50.34</v>
      </c>
      <c r="I373" s="29"/>
      <c r="J373" s="9">
        <v>40.27</v>
      </c>
      <c r="K373" t="s">
        <v>75</v>
      </c>
    </row>
    <row r="374" ht="62.8" customHeight="1" spans="1:11">
      <c r="A374" s="13" t="s">
        <v>996</v>
      </c>
      <c r="B374" s="14"/>
      <c r="C374" s="6" t="s">
        <v>997</v>
      </c>
      <c r="D374" s="6" t="s">
        <v>932</v>
      </c>
      <c r="E374" s="6" t="s">
        <v>998</v>
      </c>
      <c r="F374" s="5" t="s">
        <v>29</v>
      </c>
      <c r="G374" s="10">
        <v>26.31</v>
      </c>
      <c r="H374" s="24">
        <v>37.61</v>
      </c>
      <c r="I374" s="29"/>
      <c r="J374" s="9">
        <v>989.52</v>
      </c>
      <c r="K374" t="s">
        <v>75</v>
      </c>
    </row>
    <row r="375" ht="74.4" customHeight="1" spans="1:11">
      <c r="A375" s="13" t="s">
        <v>999</v>
      </c>
      <c r="B375" s="14"/>
      <c r="C375" s="6" t="s">
        <v>1000</v>
      </c>
      <c r="D375" s="6" t="s">
        <v>953</v>
      </c>
      <c r="E375" s="6" t="s">
        <v>1001</v>
      </c>
      <c r="F375" s="5" t="s">
        <v>32</v>
      </c>
      <c r="G375" s="10">
        <v>6</v>
      </c>
      <c r="H375" s="24">
        <v>100.56</v>
      </c>
      <c r="I375" s="29"/>
      <c r="J375" s="9">
        <v>603.36</v>
      </c>
      <c r="K375" t="s">
        <v>75</v>
      </c>
    </row>
    <row r="376" ht="27.9" customHeight="1" spans="1:11">
      <c r="A376" s="13" t="s">
        <v>1002</v>
      </c>
      <c r="B376" s="14"/>
      <c r="C376" s="6" t="s">
        <v>1003</v>
      </c>
      <c r="D376" s="6" t="s">
        <v>1004</v>
      </c>
      <c r="E376" s="6" t="s">
        <v>1005</v>
      </c>
      <c r="F376" s="5" t="s">
        <v>32</v>
      </c>
      <c r="G376" s="10">
        <v>4</v>
      </c>
      <c r="H376" s="24">
        <v>39.92</v>
      </c>
      <c r="I376" s="29"/>
      <c r="J376" s="9">
        <v>159.68</v>
      </c>
      <c r="K376" t="s">
        <v>75</v>
      </c>
    </row>
    <row r="377" ht="20.15" customHeight="1" spans="1:11">
      <c r="A377" s="13" t="s">
        <v>38</v>
      </c>
      <c r="B377" s="23"/>
      <c r="C377" s="23"/>
      <c r="D377" s="23"/>
      <c r="E377" s="23"/>
      <c r="F377" s="23"/>
      <c r="G377" s="23"/>
      <c r="H377" s="23"/>
      <c r="I377" s="23"/>
      <c r="J377" s="14"/>
      <c r="K377" t="s">
        <v>806</v>
      </c>
    </row>
    <row r="378" ht="20.15" customHeight="1" spans="1:11">
      <c r="A378" s="13" t="s">
        <v>39</v>
      </c>
      <c r="B378" s="23"/>
      <c r="C378" s="23"/>
      <c r="D378" s="23"/>
      <c r="E378" s="23"/>
      <c r="F378" s="23"/>
      <c r="G378" s="23"/>
      <c r="H378" s="23"/>
      <c r="I378" s="23"/>
      <c r="J378" s="14"/>
      <c r="K378" t="s">
        <v>807</v>
      </c>
    </row>
    <row r="379" ht="86.05" customHeight="1" spans="1:11">
      <c r="A379" s="13" t="s">
        <v>1006</v>
      </c>
      <c r="B379" s="14"/>
      <c r="C379" s="6" t="s">
        <v>1007</v>
      </c>
      <c r="D379" s="6" t="s">
        <v>810</v>
      </c>
      <c r="E379" s="6" t="s">
        <v>1008</v>
      </c>
      <c r="F379" s="5" t="s">
        <v>812</v>
      </c>
      <c r="G379" s="10">
        <v>1</v>
      </c>
      <c r="H379" s="24">
        <v>9321.4</v>
      </c>
      <c r="I379" s="29"/>
      <c r="J379" s="9">
        <v>9321.4</v>
      </c>
      <c r="K379" t="s">
        <v>75</v>
      </c>
    </row>
    <row r="380" ht="51.15" customHeight="1" spans="1:11">
      <c r="A380" s="13" t="s">
        <v>1009</v>
      </c>
      <c r="B380" s="14"/>
      <c r="C380" s="6" t="s">
        <v>1010</v>
      </c>
      <c r="D380" s="6" t="s">
        <v>815</v>
      </c>
      <c r="E380" s="6" t="s">
        <v>1011</v>
      </c>
      <c r="F380" s="5" t="s">
        <v>29</v>
      </c>
      <c r="G380" s="10">
        <v>32.16</v>
      </c>
      <c r="H380" s="24">
        <v>64.28</v>
      </c>
      <c r="I380" s="29"/>
      <c r="J380" s="9">
        <v>2067.24</v>
      </c>
      <c r="K380" t="s">
        <v>75</v>
      </c>
    </row>
    <row r="381" ht="27.9" customHeight="1" spans="1:11">
      <c r="A381" s="15" t="s">
        <v>152</v>
      </c>
      <c r="B381" s="15"/>
      <c r="C381" s="15"/>
      <c r="D381" s="15"/>
      <c r="E381" s="15"/>
      <c r="F381" s="15"/>
      <c r="G381" s="15"/>
      <c r="H381" s="15"/>
      <c r="I381" s="15"/>
      <c r="J381" s="15"/>
      <c r="K381" s="12" t="s">
        <v>75</v>
      </c>
    </row>
    <row r="382" ht="17.05" customHeight="1" spans="1:11">
      <c r="A382" s="2" t="s">
        <v>75</v>
      </c>
      <c r="B382" s="2"/>
      <c r="C382" s="2"/>
      <c r="D382" s="2"/>
      <c r="E382" s="2"/>
      <c r="F382" s="2"/>
      <c r="G382" s="2"/>
      <c r="H382" s="2"/>
      <c r="I382" s="2"/>
      <c r="J382" s="2"/>
      <c r="K382" s="12" t="s">
        <v>75</v>
      </c>
    </row>
    <row r="383" ht="17.05" customHeight="1" spans="1:11">
      <c r="A383" s="3" t="s">
        <v>153</v>
      </c>
      <c r="B383" s="3"/>
      <c r="C383" s="3"/>
      <c r="D383" s="3"/>
      <c r="E383" s="3"/>
      <c r="F383" s="3"/>
      <c r="G383" s="3"/>
      <c r="H383" s="3"/>
      <c r="I383" s="2" t="s">
        <v>1012</v>
      </c>
      <c r="J383" s="2"/>
      <c r="K383" s="12" t="s">
        <v>75</v>
      </c>
    </row>
    <row r="384" ht="17.05" customHeight="1" spans="1:11">
      <c r="A384" s="16" t="s">
        <v>92</v>
      </c>
      <c r="B384" s="17"/>
      <c r="C384" s="18" t="s">
        <v>155</v>
      </c>
      <c r="D384" s="18" t="s">
        <v>156</v>
      </c>
      <c r="E384" s="18" t="s">
        <v>157</v>
      </c>
      <c r="F384" s="18" t="s">
        <v>158</v>
      </c>
      <c r="G384" s="18" t="s">
        <v>159</v>
      </c>
      <c r="H384" s="19" t="s">
        <v>160</v>
      </c>
      <c r="I384" s="26"/>
      <c r="J384" s="27"/>
      <c r="K384" s="28" t="s">
        <v>75</v>
      </c>
    </row>
    <row r="385" ht="17.05" customHeight="1" spans="1:11">
      <c r="A385" s="20"/>
      <c r="B385" s="21"/>
      <c r="C385" s="22"/>
      <c r="D385" s="22"/>
      <c r="E385" s="22"/>
      <c r="F385" s="22"/>
      <c r="G385" s="22"/>
      <c r="H385" s="19" t="s">
        <v>161</v>
      </c>
      <c r="I385" s="27"/>
      <c r="J385" s="4" t="s">
        <v>162</v>
      </c>
      <c r="K385" s="28" t="s">
        <v>75</v>
      </c>
    </row>
    <row r="386" ht="51.15" customHeight="1" spans="1:11">
      <c r="A386" s="13" t="s">
        <v>1013</v>
      </c>
      <c r="B386" s="14"/>
      <c r="C386" s="6" t="s">
        <v>1014</v>
      </c>
      <c r="D386" s="6" t="s">
        <v>815</v>
      </c>
      <c r="E386" s="6" t="s">
        <v>1015</v>
      </c>
      <c r="F386" s="5" t="s">
        <v>29</v>
      </c>
      <c r="G386" s="10">
        <v>14.21</v>
      </c>
      <c r="H386" s="24">
        <v>47.03</v>
      </c>
      <c r="I386" s="29"/>
      <c r="J386" s="9">
        <v>668.3</v>
      </c>
      <c r="K386" t="s">
        <v>75</v>
      </c>
    </row>
    <row r="387" ht="51.15" customHeight="1" spans="1:11">
      <c r="A387" s="13" t="s">
        <v>1016</v>
      </c>
      <c r="B387" s="14"/>
      <c r="C387" s="6" t="s">
        <v>1017</v>
      </c>
      <c r="D387" s="6" t="s">
        <v>815</v>
      </c>
      <c r="E387" s="6" t="s">
        <v>1018</v>
      </c>
      <c r="F387" s="5" t="s">
        <v>29</v>
      </c>
      <c r="G387" s="10">
        <v>818.73</v>
      </c>
      <c r="H387" s="24">
        <v>36.17</v>
      </c>
      <c r="I387" s="29"/>
      <c r="J387" s="9">
        <v>29613.46</v>
      </c>
      <c r="K387" t="s">
        <v>75</v>
      </c>
    </row>
    <row r="388" ht="51.15" customHeight="1" spans="1:11">
      <c r="A388" s="13" t="s">
        <v>1019</v>
      </c>
      <c r="B388" s="14"/>
      <c r="C388" s="6" t="s">
        <v>1020</v>
      </c>
      <c r="D388" s="6" t="s">
        <v>815</v>
      </c>
      <c r="E388" s="6" t="s">
        <v>1021</v>
      </c>
      <c r="F388" s="5" t="s">
        <v>29</v>
      </c>
      <c r="G388" s="10">
        <v>477.54</v>
      </c>
      <c r="H388" s="24">
        <v>30.56</v>
      </c>
      <c r="I388" s="29"/>
      <c r="J388" s="9">
        <v>14593.62</v>
      </c>
      <c r="K388" t="s">
        <v>75</v>
      </c>
    </row>
    <row r="389" ht="97.65" customHeight="1" spans="1:11">
      <c r="A389" s="13" t="s">
        <v>1022</v>
      </c>
      <c r="B389" s="14"/>
      <c r="C389" s="6" t="s">
        <v>1023</v>
      </c>
      <c r="D389" s="6" t="s">
        <v>825</v>
      </c>
      <c r="E389" s="6" t="s">
        <v>1024</v>
      </c>
      <c r="F389" s="5" t="s">
        <v>29</v>
      </c>
      <c r="G389" s="10">
        <v>33.97</v>
      </c>
      <c r="H389" s="24">
        <v>127.88</v>
      </c>
      <c r="I389" s="29"/>
      <c r="J389" s="9">
        <v>4344.08</v>
      </c>
      <c r="K389" t="s">
        <v>75</v>
      </c>
    </row>
    <row r="390" ht="97.65" customHeight="1" spans="1:11">
      <c r="A390" s="13" t="s">
        <v>1025</v>
      </c>
      <c r="B390" s="14"/>
      <c r="C390" s="6" t="s">
        <v>1026</v>
      </c>
      <c r="D390" s="6" t="s">
        <v>825</v>
      </c>
      <c r="E390" s="6" t="s">
        <v>1027</v>
      </c>
      <c r="F390" s="5" t="s">
        <v>29</v>
      </c>
      <c r="G390" s="10">
        <v>15.57</v>
      </c>
      <c r="H390" s="24">
        <v>61.48</v>
      </c>
      <c r="I390" s="29"/>
      <c r="J390" s="9">
        <v>957.24</v>
      </c>
      <c r="K390" t="s">
        <v>75</v>
      </c>
    </row>
    <row r="391" ht="97.65" customHeight="1" spans="1:11">
      <c r="A391" s="13" t="s">
        <v>1028</v>
      </c>
      <c r="B391" s="14"/>
      <c r="C391" s="6" t="s">
        <v>1029</v>
      </c>
      <c r="D391" s="6" t="s">
        <v>825</v>
      </c>
      <c r="E391" s="6" t="s">
        <v>1030</v>
      </c>
      <c r="F391" s="5" t="s">
        <v>29</v>
      </c>
      <c r="G391" s="10">
        <v>845.18</v>
      </c>
      <c r="H391" s="24">
        <v>22.76</v>
      </c>
      <c r="I391" s="29"/>
      <c r="J391" s="9">
        <v>19236.3</v>
      </c>
      <c r="K391" t="s">
        <v>75</v>
      </c>
    </row>
    <row r="392" ht="97.65" customHeight="1" spans="1:11">
      <c r="A392" s="13" t="s">
        <v>1031</v>
      </c>
      <c r="B392" s="14"/>
      <c r="C392" s="6" t="s">
        <v>1032</v>
      </c>
      <c r="D392" s="6" t="s">
        <v>825</v>
      </c>
      <c r="E392" s="6" t="s">
        <v>1033</v>
      </c>
      <c r="F392" s="5" t="s">
        <v>29</v>
      </c>
      <c r="G392" s="10">
        <v>493.49</v>
      </c>
      <c r="H392" s="24">
        <v>18.12</v>
      </c>
      <c r="I392" s="29"/>
      <c r="J392" s="9">
        <v>8942.04</v>
      </c>
      <c r="K392" t="s">
        <v>75</v>
      </c>
    </row>
    <row r="393" ht="109.3" customHeight="1" spans="1:11">
      <c r="A393" s="13" t="s">
        <v>1034</v>
      </c>
      <c r="B393" s="14"/>
      <c r="C393" s="6" t="s">
        <v>1035</v>
      </c>
      <c r="D393" s="6" t="s">
        <v>829</v>
      </c>
      <c r="E393" s="6" t="s">
        <v>1036</v>
      </c>
      <c r="F393" s="5" t="s">
        <v>32</v>
      </c>
      <c r="G393" s="10">
        <v>1</v>
      </c>
      <c r="H393" s="24">
        <v>189.57</v>
      </c>
      <c r="I393" s="29"/>
      <c r="J393" s="9">
        <v>189.57</v>
      </c>
      <c r="K393" t="s">
        <v>75</v>
      </c>
    </row>
    <row r="394" ht="62.8" customHeight="1" spans="1:11">
      <c r="A394" s="13" t="s">
        <v>1037</v>
      </c>
      <c r="B394" s="14"/>
      <c r="C394" s="6" t="s">
        <v>1038</v>
      </c>
      <c r="D394" s="6" t="s">
        <v>829</v>
      </c>
      <c r="E394" s="6" t="s">
        <v>1039</v>
      </c>
      <c r="F394" s="5" t="s">
        <v>32</v>
      </c>
      <c r="G394" s="10">
        <v>2</v>
      </c>
      <c r="H394" s="24">
        <v>78.6</v>
      </c>
      <c r="I394" s="29"/>
      <c r="J394" s="9">
        <v>157.2</v>
      </c>
      <c r="K394" t="s">
        <v>75</v>
      </c>
    </row>
    <row r="395" ht="27.9" customHeight="1" spans="1:11">
      <c r="A395" s="15" t="s">
        <v>152</v>
      </c>
      <c r="B395" s="15"/>
      <c r="C395" s="15"/>
      <c r="D395" s="15"/>
      <c r="E395" s="15"/>
      <c r="F395" s="15"/>
      <c r="G395" s="15"/>
      <c r="H395" s="15"/>
      <c r="I395" s="15"/>
      <c r="J395" s="15"/>
      <c r="K395" s="12" t="s">
        <v>75</v>
      </c>
    </row>
    <row r="396" ht="17.05" customHeight="1" spans="1:11">
      <c r="A396" s="2" t="s">
        <v>75</v>
      </c>
      <c r="B396" s="2"/>
      <c r="C396" s="2"/>
      <c r="D396" s="2"/>
      <c r="E396" s="2"/>
      <c r="F396" s="2"/>
      <c r="G396" s="2"/>
      <c r="H396" s="2"/>
      <c r="I396" s="2"/>
      <c r="J396" s="2"/>
      <c r="K396" s="12" t="s">
        <v>75</v>
      </c>
    </row>
    <row r="397" ht="17.05" customHeight="1" spans="1:11">
      <c r="A397" s="3" t="s">
        <v>153</v>
      </c>
      <c r="B397" s="3"/>
      <c r="C397" s="3"/>
      <c r="D397" s="3"/>
      <c r="E397" s="3"/>
      <c r="F397" s="3"/>
      <c r="G397" s="3"/>
      <c r="H397" s="3"/>
      <c r="I397" s="2" t="s">
        <v>1040</v>
      </c>
      <c r="J397" s="2"/>
      <c r="K397" s="12" t="s">
        <v>75</v>
      </c>
    </row>
    <row r="398" ht="17.05" customHeight="1" spans="1:11">
      <c r="A398" s="16" t="s">
        <v>92</v>
      </c>
      <c r="B398" s="17"/>
      <c r="C398" s="18" t="s">
        <v>155</v>
      </c>
      <c r="D398" s="18" t="s">
        <v>156</v>
      </c>
      <c r="E398" s="18" t="s">
        <v>157</v>
      </c>
      <c r="F398" s="18" t="s">
        <v>158</v>
      </c>
      <c r="G398" s="18" t="s">
        <v>159</v>
      </c>
      <c r="H398" s="19" t="s">
        <v>160</v>
      </c>
      <c r="I398" s="26"/>
      <c r="J398" s="27"/>
      <c r="K398" s="28" t="s">
        <v>75</v>
      </c>
    </row>
    <row r="399" ht="17.05" customHeight="1" spans="1:11">
      <c r="A399" s="20"/>
      <c r="B399" s="21"/>
      <c r="C399" s="22"/>
      <c r="D399" s="22"/>
      <c r="E399" s="22"/>
      <c r="F399" s="22"/>
      <c r="G399" s="22"/>
      <c r="H399" s="19" t="s">
        <v>161</v>
      </c>
      <c r="I399" s="27"/>
      <c r="J399" s="4" t="s">
        <v>162</v>
      </c>
      <c r="K399" s="28" t="s">
        <v>75</v>
      </c>
    </row>
    <row r="400" ht="51.15" customHeight="1" spans="1:11">
      <c r="A400" s="13" t="s">
        <v>75</v>
      </c>
      <c r="B400" s="14"/>
      <c r="C400" s="6" t="s">
        <v>75</v>
      </c>
      <c r="D400" s="6" t="s">
        <v>75</v>
      </c>
      <c r="E400" s="6" t="s">
        <v>1041</v>
      </c>
      <c r="F400" s="5" t="s">
        <v>75</v>
      </c>
      <c r="G400" s="8"/>
      <c r="H400" s="25"/>
      <c r="I400" s="30"/>
      <c r="J400" s="8"/>
      <c r="K400" t="s">
        <v>75</v>
      </c>
    </row>
    <row r="401" ht="51.15" customHeight="1" spans="1:11">
      <c r="A401" s="13" t="s">
        <v>1042</v>
      </c>
      <c r="B401" s="14"/>
      <c r="C401" s="6" t="s">
        <v>1043</v>
      </c>
      <c r="D401" s="6" t="s">
        <v>1044</v>
      </c>
      <c r="E401" s="6" t="s">
        <v>1045</v>
      </c>
      <c r="F401" s="5" t="s">
        <v>787</v>
      </c>
      <c r="G401" s="10">
        <v>14</v>
      </c>
      <c r="H401" s="24">
        <v>4000.47</v>
      </c>
      <c r="I401" s="29"/>
      <c r="J401" s="9">
        <v>56006.58</v>
      </c>
      <c r="K401" t="s">
        <v>75</v>
      </c>
    </row>
    <row r="402" ht="51.15" customHeight="1" spans="1:11">
      <c r="A402" s="13" t="s">
        <v>1046</v>
      </c>
      <c r="B402" s="14"/>
      <c r="C402" s="6" t="s">
        <v>1047</v>
      </c>
      <c r="D402" s="6" t="s">
        <v>1044</v>
      </c>
      <c r="E402" s="6" t="s">
        <v>1048</v>
      </c>
      <c r="F402" s="5" t="s">
        <v>787</v>
      </c>
      <c r="G402" s="10">
        <v>2</v>
      </c>
      <c r="H402" s="24">
        <v>4993.12</v>
      </c>
      <c r="I402" s="29"/>
      <c r="J402" s="9">
        <v>9986.24</v>
      </c>
      <c r="K402" t="s">
        <v>75</v>
      </c>
    </row>
    <row r="403" ht="39.55" customHeight="1" spans="1:11">
      <c r="A403" s="13" t="s">
        <v>1049</v>
      </c>
      <c r="B403" s="14"/>
      <c r="C403" s="6" t="s">
        <v>1050</v>
      </c>
      <c r="D403" s="6" t="s">
        <v>1051</v>
      </c>
      <c r="E403" s="6" t="s">
        <v>1052</v>
      </c>
      <c r="F403" s="5" t="s">
        <v>787</v>
      </c>
      <c r="G403" s="10">
        <v>18</v>
      </c>
      <c r="H403" s="24">
        <v>416.25</v>
      </c>
      <c r="I403" s="29"/>
      <c r="J403" s="9">
        <v>7492.5</v>
      </c>
      <c r="K403" t="s">
        <v>75</v>
      </c>
    </row>
    <row r="404" ht="39.55" customHeight="1" spans="1:11">
      <c r="A404" s="13" t="s">
        <v>1053</v>
      </c>
      <c r="B404" s="14"/>
      <c r="C404" s="6" t="s">
        <v>1054</v>
      </c>
      <c r="D404" s="6" t="s">
        <v>1051</v>
      </c>
      <c r="E404" s="6" t="s">
        <v>1055</v>
      </c>
      <c r="F404" s="5" t="s">
        <v>787</v>
      </c>
      <c r="G404" s="10">
        <v>4</v>
      </c>
      <c r="H404" s="24">
        <v>2693.14</v>
      </c>
      <c r="I404" s="29"/>
      <c r="J404" s="9">
        <v>10772.56</v>
      </c>
      <c r="K404" t="s">
        <v>75</v>
      </c>
    </row>
    <row r="405" ht="109.3" customHeight="1" spans="1:11">
      <c r="A405" s="13" t="s">
        <v>1056</v>
      </c>
      <c r="B405" s="14"/>
      <c r="C405" s="6" t="s">
        <v>1057</v>
      </c>
      <c r="D405" s="6" t="s">
        <v>1058</v>
      </c>
      <c r="E405" s="6" t="s">
        <v>1059</v>
      </c>
      <c r="F405" s="5" t="s">
        <v>989</v>
      </c>
      <c r="G405" s="10">
        <v>11</v>
      </c>
      <c r="H405" s="24">
        <v>1869.15</v>
      </c>
      <c r="I405" s="29"/>
      <c r="J405" s="9">
        <v>20560.65</v>
      </c>
      <c r="K405" t="s">
        <v>75</v>
      </c>
    </row>
    <row r="406" ht="27.9" customHeight="1" spans="1:11">
      <c r="A406" s="13" t="s">
        <v>1060</v>
      </c>
      <c r="B406" s="14"/>
      <c r="C406" s="6" t="s">
        <v>1061</v>
      </c>
      <c r="D406" s="6" t="s">
        <v>169</v>
      </c>
      <c r="E406" s="6" t="s">
        <v>1062</v>
      </c>
      <c r="F406" s="5" t="s">
        <v>171</v>
      </c>
      <c r="G406" s="10">
        <v>364.698</v>
      </c>
      <c r="H406" s="24">
        <v>8.27</v>
      </c>
      <c r="I406" s="29"/>
      <c r="J406" s="9">
        <v>3016.05</v>
      </c>
      <c r="K406" t="s">
        <v>75</v>
      </c>
    </row>
    <row r="407" ht="27.9" customHeight="1" spans="1:11">
      <c r="A407" s="13" t="s">
        <v>1063</v>
      </c>
      <c r="B407" s="14"/>
      <c r="C407" s="6" t="s">
        <v>1064</v>
      </c>
      <c r="D407" s="6" t="s">
        <v>1065</v>
      </c>
      <c r="E407" s="6" t="s">
        <v>1066</v>
      </c>
      <c r="F407" s="5" t="s">
        <v>171</v>
      </c>
      <c r="G407" s="10">
        <v>141.408</v>
      </c>
      <c r="H407" s="24">
        <v>200.07</v>
      </c>
      <c r="I407" s="29"/>
      <c r="J407" s="9">
        <v>28291.5</v>
      </c>
      <c r="K407" t="s">
        <v>75</v>
      </c>
    </row>
    <row r="408" ht="27.9" customHeight="1" spans="1:11">
      <c r="A408" s="13" t="s">
        <v>1067</v>
      </c>
      <c r="B408" s="14"/>
      <c r="C408" s="6" t="s">
        <v>1068</v>
      </c>
      <c r="D408" s="6" t="s">
        <v>1065</v>
      </c>
      <c r="E408" s="6" t="s">
        <v>1069</v>
      </c>
      <c r="F408" s="5" t="s">
        <v>171</v>
      </c>
      <c r="G408" s="10">
        <v>214.528</v>
      </c>
      <c r="H408" s="24">
        <v>8.53</v>
      </c>
      <c r="I408" s="29"/>
      <c r="J408" s="9">
        <v>1829.92</v>
      </c>
      <c r="K408" t="s">
        <v>75</v>
      </c>
    </row>
    <row r="409" ht="39.55" customHeight="1" spans="1:11">
      <c r="A409" s="13" t="s">
        <v>1070</v>
      </c>
      <c r="B409" s="14"/>
      <c r="C409" s="6" t="s">
        <v>1071</v>
      </c>
      <c r="D409" s="6" t="s">
        <v>178</v>
      </c>
      <c r="E409" s="6" t="s">
        <v>1072</v>
      </c>
      <c r="F409" s="5" t="s">
        <v>171</v>
      </c>
      <c r="G409" s="10">
        <v>118.114</v>
      </c>
      <c r="H409" s="24">
        <v>16.91</v>
      </c>
      <c r="I409" s="29"/>
      <c r="J409" s="9">
        <v>1997.31</v>
      </c>
      <c r="K409" t="s">
        <v>75</v>
      </c>
    </row>
    <row r="410" ht="20.15" customHeight="1" spans="1:11">
      <c r="A410" s="13" t="s">
        <v>40</v>
      </c>
      <c r="B410" s="23"/>
      <c r="C410" s="23"/>
      <c r="D410" s="23"/>
      <c r="E410" s="23"/>
      <c r="F410" s="23"/>
      <c r="G410" s="23"/>
      <c r="H410" s="23"/>
      <c r="I410" s="23"/>
      <c r="J410" s="14"/>
      <c r="K410" t="s">
        <v>807</v>
      </c>
    </row>
    <row r="411" ht="51.15" customHeight="1" spans="1:11">
      <c r="A411" s="13" t="s">
        <v>1073</v>
      </c>
      <c r="B411" s="14"/>
      <c r="C411" s="6" t="s">
        <v>1074</v>
      </c>
      <c r="D411" s="6" t="s">
        <v>815</v>
      </c>
      <c r="E411" s="6" t="s">
        <v>1075</v>
      </c>
      <c r="F411" s="5" t="s">
        <v>29</v>
      </c>
      <c r="G411" s="10">
        <v>233.1</v>
      </c>
      <c r="H411" s="24">
        <v>23.81</v>
      </c>
      <c r="I411" s="29"/>
      <c r="J411" s="9">
        <v>5550.11</v>
      </c>
      <c r="K411" t="s">
        <v>75</v>
      </c>
    </row>
    <row r="412" ht="51.15" customHeight="1" spans="1:11">
      <c r="A412" s="13" t="s">
        <v>1076</v>
      </c>
      <c r="B412" s="14"/>
      <c r="C412" s="6" t="s">
        <v>1077</v>
      </c>
      <c r="D412" s="6" t="s">
        <v>1078</v>
      </c>
      <c r="E412" s="6" t="s">
        <v>1079</v>
      </c>
      <c r="F412" s="5" t="s">
        <v>29</v>
      </c>
      <c r="G412" s="10">
        <v>233.1</v>
      </c>
      <c r="H412" s="24">
        <v>12.64</v>
      </c>
      <c r="I412" s="29"/>
      <c r="J412" s="9">
        <v>2946.38</v>
      </c>
      <c r="K412" t="s">
        <v>75</v>
      </c>
    </row>
    <row r="413" ht="74.4" customHeight="1" spans="1:11">
      <c r="A413" s="13" t="s">
        <v>1080</v>
      </c>
      <c r="B413" s="14"/>
      <c r="C413" s="6" t="s">
        <v>1081</v>
      </c>
      <c r="D413" s="6" t="s">
        <v>833</v>
      </c>
      <c r="E413" s="6" t="s">
        <v>1082</v>
      </c>
      <c r="F413" s="5" t="s">
        <v>29</v>
      </c>
      <c r="G413" s="10">
        <v>233.1</v>
      </c>
      <c r="H413" s="24">
        <v>10.67</v>
      </c>
      <c r="I413" s="29"/>
      <c r="J413" s="9">
        <v>2487.18</v>
      </c>
      <c r="K413" t="s">
        <v>75</v>
      </c>
    </row>
    <row r="414" ht="51.15" customHeight="1" spans="1:11">
      <c r="A414" s="13" t="s">
        <v>1083</v>
      </c>
      <c r="B414" s="14"/>
      <c r="C414" s="6" t="s">
        <v>1084</v>
      </c>
      <c r="D414" s="6" t="s">
        <v>1085</v>
      </c>
      <c r="E414" s="6" t="s">
        <v>1086</v>
      </c>
      <c r="F414" s="5" t="s">
        <v>812</v>
      </c>
      <c r="G414" s="10">
        <v>4</v>
      </c>
      <c r="H414" s="24">
        <v>3174.81</v>
      </c>
      <c r="I414" s="29"/>
      <c r="J414" s="9">
        <v>12699.24</v>
      </c>
      <c r="K414" t="s">
        <v>75</v>
      </c>
    </row>
    <row r="415" ht="27.9" customHeight="1" spans="1:11">
      <c r="A415" s="15" t="s">
        <v>152</v>
      </c>
      <c r="B415" s="15"/>
      <c r="C415" s="15"/>
      <c r="D415" s="15"/>
      <c r="E415" s="15"/>
      <c r="F415" s="15"/>
      <c r="G415" s="15"/>
      <c r="H415" s="15"/>
      <c r="I415" s="15"/>
      <c r="J415" s="15"/>
      <c r="K415" s="12" t="s">
        <v>75</v>
      </c>
    </row>
    <row r="416" ht="17.05" customHeight="1" spans="1:11">
      <c r="A416" s="2" t="s">
        <v>75</v>
      </c>
      <c r="B416" s="2"/>
      <c r="C416" s="2"/>
      <c r="D416" s="2"/>
      <c r="E416" s="2"/>
      <c r="F416" s="2"/>
      <c r="G416" s="2"/>
      <c r="H416" s="2"/>
      <c r="I416" s="2"/>
      <c r="J416" s="2"/>
      <c r="K416" s="12" t="s">
        <v>75</v>
      </c>
    </row>
    <row r="417" ht="17.05" customHeight="1" spans="1:11">
      <c r="A417" s="3" t="s">
        <v>153</v>
      </c>
      <c r="B417" s="3"/>
      <c r="C417" s="3"/>
      <c r="D417" s="3"/>
      <c r="E417" s="3"/>
      <c r="F417" s="3"/>
      <c r="G417" s="3"/>
      <c r="H417" s="3"/>
      <c r="I417" s="2" t="s">
        <v>1087</v>
      </c>
      <c r="J417" s="2"/>
      <c r="K417" s="12" t="s">
        <v>75</v>
      </c>
    </row>
    <row r="418" ht="17.05" customHeight="1" spans="1:11">
      <c r="A418" s="16" t="s">
        <v>92</v>
      </c>
      <c r="B418" s="17"/>
      <c r="C418" s="18" t="s">
        <v>155</v>
      </c>
      <c r="D418" s="18" t="s">
        <v>156</v>
      </c>
      <c r="E418" s="18" t="s">
        <v>157</v>
      </c>
      <c r="F418" s="18" t="s">
        <v>158</v>
      </c>
      <c r="G418" s="18" t="s">
        <v>159</v>
      </c>
      <c r="H418" s="19" t="s">
        <v>160</v>
      </c>
      <c r="I418" s="26"/>
      <c r="J418" s="27"/>
      <c r="K418" s="28" t="s">
        <v>75</v>
      </c>
    </row>
    <row r="419" ht="17.05" customHeight="1" spans="1:11">
      <c r="A419" s="20"/>
      <c r="B419" s="21"/>
      <c r="C419" s="22"/>
      <c r="D419" s="22"/>
      <c r="E419" s="22"/>
      <c r="F419" s="22"/>
      <c r="G419" s="22"/>
      <c r="H419" s="19" t="s">
        <v>161</v>
      </c>
      <c r="I419" s="27"/>
      <c r="J419" s="4" t="s">
        <v>162</v>
      </c>
      <c r="K419" s="28" t="s">
        <v>75</v>
      </c>
    </row>
    <row r="420" ht="39.55" customHeight="1" spans="1:11">
      <c r="A420" s="13" t="s">
        <v>75</v>
      </c>
      <c r="B420" s="14"/>
      <c r="C420" s="6" t="s">
        <v>75</v>
      </c>
      <c r="D420" s="6" t="s">
        <v>75</v>
      </c>
      <c r="E420" s="6" t="s">
        <v>1088</v>
      </c>
      <c r="F420" s="5" t="s">
        <v>75</v>
      </c>
      <c r="G420" s="8"/>
      <c r="H420" s="25"/>
      <c r="I420" s="30"/>
      <c r="J420" s="8"/>
      <c r="K420" t="s">
        <v>75</v>
      </c>
    </row>
    <row r="421" ht="27.9" customHeight="1" spans="1:11">
      <c r="A421" s="13" t="s">
        <v>1089</v>
      </c>
      <c r="B421" s="14"/>
      <c r="C421" s="6" t="s">
        <v>1090</v>
      </c>
      <c r="D421" s="6" t="s">
        <v>1091</v>
      </c>
      <c r="E421" s="6" t="s">
        <v>1092</v>
      </c>
      <c r="F421" s="5" t="s">
        <v>812</v>
      </c>
      <c r="G421" s="10">
        <v>1</v>
      </c>
      <c r="H421" s="24">
        <v>1258.32</v>
      </c>
      <c r="I421" s="29"/>
      <c r="J421" s="9">
        <v>1258.32</v>
      </c>
      <c r="K421" t="s">
        <v>75</v>
      </c>
    </row>
    <row r="422" ht="27.9" customHeight="1" spans="1:11">
      <c r="A422" s="13" t="s">
        <v>1093</v>
      </c>
      <c r="B422" s="14"/>
      <c r="C422" s="6" t="s">
        <v>1094</v>
      </c>
      <c r="D422" s="6" t="s">
        <v>1095</v>
      </c>
      <c r="E422" s="6" t="s">
        <v>1096</v>
      </c>
      <c r="F422" s="5" t="s">
        <v>812</v>
      </c>
      <c r="G422" s="10">
        <v>1</v>
      </c>
      <c r="H422" s="24">
        <v>933.16</v>
      </c>
      <c r="I422" s="29"/>
      <c r="J422" s="9">
        <v>933.16</v>
      </c>
      <c r="K422" t="s">
        <v>75</v>
      </c>
    </row>
    <row r="423" ht="27.9" customHeight="1" spans="1:11">
      <c r="A423" s="13" t="s">
        <v>1097</v>
      </c>
      <c r="B423" s="14"/>
      <c r="C423" s="6" t="s">
        <v>1098</v>
      </c>
      <c r="D423" s="6" t="s">
        <v>1099</v>
      </c>
      <c r="E423" s="6" t="s">
        <v>1100</v>
      </c>
      <c r="F423" s="5" t="s">
        <v>812</v>
      </c>
      <c r="G423" s="10">
        <v>1</v>
      </c>
      <c r="H423" s="24">
        <v>3894.6</v>
      </c>
      <c r="I423" s="29"/>
      <c r="J423" s="9">
        <v>3894.6</v>
      </c>
      <c r="K423" t="s">
        <v>75</v>
      </c>
    </row>
    <row r="424" ht="27.9" customHeight="1" spans="1:11">
      <c r="A424" s="13" t="s">
        <v>1101</v>
      </c>
      <c r="B424" s="14"/>
      <c r="C424" s="6" t="s">
        <v>1102</v>
      </c>
      <c r="D424" s="6" t="s">
        <v>1103</v>
      </c>
      <c r="E424" s="6" t="s">
        <v>1104</v>
      </c>
      <c r="F424" s="5" t="s">
        <v>1105</v>
      </c>
      <c r="G424" s="10">
        <v>4</v>
      </c>
      <c r="H424" s="24">
        <v>30.3</v>
      </c>
      <c r="I424" s="29"/>
      <c r="J424" s="9">
        <v>121.2</v>
      </c>
      <c r="K424" t="s">
        <v>75</v>
      </c>
    </row>
    <row r="425" ht="27.9" customHeight="1" spans="1:11">
      <c r="A425" s="13" t="s">
        <v>1106</v>
      </c>
      <c r="B425" s="14"/>
      <c r="C425" s="6" t="s">
        <v>1107</v>
      </c>
      <c r="D425" s="6" t="s">
        <v>1108</v>
      </c>
      <c r="E425" s="6" t="s">
        <v>1109</v>
      </c>
      <c r="F425" s="5" t="s">
        <v>1110</v>
      </c>
      <c r="G425" s="10">
        <v>4</v>
      </c>
      <c r="H425" s="24">
        <v>94.36</v>
      </c>
      <c r="I425" s="29"/>
      <c r="J425" s="9">
        <v>377.44</v>
      </c>
      <c r="K425" t="s">
        <v>75</v>
      </c>
    </row>
    <row r="426" ht="27.9" customHeight="1" spans="1:11">
      <c r="A426" s="13" t="s">
        <v>1111</v>
      </c>
      <c r="B426" s="14"/>
      <c r="C426" s="6" t="s">
        <v>1112</v>
      </c>
      <c r="D426" s="6" t="s">
        <v>1108</v>
      </c>
      <c r="E426" s="6" t="s">
        <v>1113</v>
      </c>
      <c r="F426" s="5" t="s">
        <v>1110</v>
      </c>
      <c r="G426" s="10">
        <v>1</v>
      </c>
      <c r="H426" s="24">
        <v>94.36</v>
      </c>
      <c r="I426" s="29"/>
      <c r="J426" s="9">
        <v>94.36</v>
      </c>
      <c r="K426" t="s">
        <v>75</v>
      </c>
    </row>
    <row r="427" ht="39.55" customHeight="1" spans="1:11">
      <c r="A427" s="13" t="s">
        <v>1114</v>
      </c>
      <c r="B427" s="14"/>
      <c r="C427" s="6" t="s">
        <v>1115</v>
      </c>
      <c r="D427" s="6" t="s">
        <v>1116</v>
      </c>
      <c r="E427" s="6" t="s">
        <v>1117</v>
      </c>
      <c r="F427" s="5" t="s">
        <v>877</v>
      </c>
      <c r="G427" s="10">
        <v>4</v>
      </c>
      <c r="H427" s="24">
        <v>125.99</v>
      </c>
      <c r="I427" s="29"/>
      <c r="J427" s="9">
        <v>503.96</v>
      </c>
      <c r="K427" t="s">
        <v>75</v>
      </c>
    </row>
    <row r="428" ht="27.9" customHeight="1" spans="1:11">
      <c r="A428" s="13" t="s">
        <v>1118</v>
      </c>
      <c r="B428" s="14"/>
      <c r="C428" s="6" t="s">
        <v>1119</v>
      </c>
      <c r="D428" s="6" t="s">
        <v>169</v>
      </c>
      <c r="E428" s="6" t="s">
        <v>1062</v>
      </c>
      <c r="F428" s="5" t="s">
        <v>171</v>
      </c>
      <c r="G428" s="10">
        <v>61.83</v>
      </c>
      <c r="H428" s="24">
        <v>8.53</v>
      </c>
      <c r="I428" s="29"/>
      <c r="J428" s="9">
        <v>527.41</v>
      </c>
      <c r="K428" t="s">
        <v>75</v>
      </c>
    </row>
    <row r="429" ht="39.55" customHeight="1" spans="1:11">
      <c r="A429" s="13" t="s">
        <v>1120</v>
      </c>
      <c r="B429" s="14"/>
      <c r="C429" s="6" t="s">
        <v>1121</v>
      </c>
      <c r="D429" s="6" t="s">
        <v>1065</v>
      </c>
      <c r="E429" s="6" t="s">
        <v>1122</v>
      </c>
      <c r="F429" s="5" t="s">
        <v>171</v>
      </c>
      <c r="G429" s="10">
        <v>23.974</v>
      </c>
      <c r="H429" s="24">
        <v>200.07</v>
      </c>
      <c r="I429" s="29"/>
      <c r="J429" s="9">
        <v>4796.48</v>
      </c>
      <c r="K429" t="s">
        <v>75</v>
      </c>
    </row>
    <row r="430" ht="39.55" customHeight="1" spans="1:11">
      <c r="A430" s="13" t="s">
        <v>1123</v>
      </c>
      <c r="B430" s="14"/>
      <c r="C430" s="6" t="s">
        <v>1124</v>
      </c>
      <c r="D430" s="6" t="s">
        <v>1065</v>
      </c>
      <c r="E430" s="6" t="s">
        <v>1125</v>
      </c>
      <c r="F430" s="5" t="s">
        <v>171</v>
      </c>
      <c r="G430" s="10">
        <v>36.371</v>
      </c>
      <c r="H430" s="24">
        <v>8.53</v>
      </c>
      <c r="I430" s="29"/>
      <c r="J430" s="9">
        <v>310.24</v>
      </c>
      <c r="K430" t="s">
        <v>75</v>
      </c>
    </row>
    <row r="431" ht="39.55" customHeight="1" spans="1:11">
      <c r="A431" s="13" t="s">
        <v>1126</v>
      </c>
      <c r="B431" s="14"/>
      <c r="C431" s="6" t="s">
        <v>1127</v>
      </c>
      <c r="D431" s="6" t="s">
        <v>178</v>
      </c>
      <c r="E431" s="6" t="s">
        <v>1072</v>
      </c>
      <c r="F431" s="5" t="s">
        <v>171</v>
      </c>
      <c r="G431" s="10">
        <v>20.024</v>
      </c>
      <c r="H431" s="24">
        <v>16.91</v>
      </c>
      <c r="I431" s="29"/>
      <c r="J431" s="9">
        <v>338.61</v>
      </c>
      <c r="K431" t="s">
        <v>75</v>
      </c>
    </row>
    <row r="432" ht="20.15" customHeight="1" spans="1:11">
      <c r="A432" s="13" t="s">
        <v>144</v>
      </c>
      <c r="B432" s="23"/>
      <c r="C432" s="23"/>
      <c r="D432" s="23"/>
      <c r="E432" s="23"/>
      <c r="F432" s="23"/>
      <c r="G432" s="23"/>
      <c r="H432" s="23"/>
      <c r="I432" s="23"/>
      <c r="J432" s="14"/>
      <c r="K432" t="s">
        <v>807</v>
      </c>
    </row>
    <row r="433" ht="74.4" customHeight="1" spans="1:11">
      <c r="A433" s="13" t="s">
        <v>1128</v>
      </c>
      <c r="B433" s="14"/>
      <c r="C433" s="6" t="s">
        <v>1129</v>
      </c>
      <c r="D433" s="6" t="s">
        <v>932</v>
      </c>
      <c r="E433" s="6" t="s">
        <v>1130</v>
      </c>
      <c r="F433" s="5" t="s">
        <v>29</v>
      </c>
      <c r="G433" s="10">
        <v>84.34</v>
      </c>
      <c r="H433" s="24">
        <v>20.93</v>
      </c>
      <c r="I433" s="29"/>
      <c r="J433" s="9">
        <v>1765.24</v>
      </c>
      <c r="K433" t="s">
        <v>75</v>
      </c>
    </row>
    <row r="434" ht="74.4" customHeight="1" spans="1:11">
      <c r="A434" s="13" t="s">
        <v>1131</v>
      </c>
      <c r="B434" s="14"/>
      <c r="C434" s="6" t="s">
        <v>1132</v>
      </c>
      <c r="D434" s="6" t="s">
        <v>932</v>
      </c>
      <c r="E434" s="6" t="s">
        <v>1133</v>
      </c>
      <c r="F434" s="5" t="s">
        <v>29</v>
      </c>
      <c r="G434" s="10">
        <v>89.41</v>
      </c>
      <c r="H434" s="24">
        <v>28.43</v>
      </c>
      <c r="I434" s="29"/>
      <c r="J434" s="9">
        <v>2541.93</v>
      </c>
      <c r="K434" t="s">
        <v>75</v>
      </c>
    </row>
    <row r="435" ht="74.4" customHeight="1" spans="1:11">
      <c r="A435" s="13" t="s">
        <v>1134</v>
      </c>
      <c r="B435" s="14"/>
      <c r="C435" s="6" t="s">
        <v>1135</v>
      </c>
      <c r="D435" s="6" t="s">
        <v>1136</v>
      </c>
      <c r="E435" s="6" t="s">
        <v>1137</v>
      </c>
      <c r="F435" s="5" t="s">
        <v>29</v>
      </c>
      <c r="G435" s="10">
        <v>30</v>
      </c>
      <c r="H435" s="24">
        <v>54.19</v>
      </c>
      <c r="I435" s="29"/>
      <c r="J435" s="9">
        <v>1625.7</v>
      </c>
      <c r="K435" t="s">
        <v>75</v>
      </c>
    </row>
    <row r="436" ht="74.4" customHeight="1" spans="1:11">
      <c r="A436" s="13" t="s">
        <v>1138</v>
      </c>
      <c r="B436" s="14"/>
      <c r="C436" s="6" t="s">
        <v>1139</v>
      </c>
      <c r="D436" s="6" t="s">
        <v>957</v>
      </c>
      <c r="E436" s="6" t="s">
        <v>1140</v>
      </c>
      <c r="F436" s="5" t="s">
        <v>32</v>
      </c>
      <c r="G436" s="10">
        <v>1</v>
      </c>
      <c r="H436" s="24">
        <v>220.3</v>
      </c>
      <c r="I436" s="29"/>
      <c r="J436" s="9">
        <v>220.3</v>
      </c>
      <c r="K436" t="s">
        <v>75</v>
      </c>
    </row>
    <row r="437" ht="27.9" customHeight="1" spans="1:11">
      <c r="A437" s="15" t="s">
        <v>152</v>
      </c>
      <c r="B437" s="15"/>
      <c r="C437" s="15"/>
      <c r="D437" s="15"/>
      <c r="E437" s="15"/>
      <c r="F437" s="15"/>
      <c r="G437" s="15"/>
      <c r="H437" s="15"/>
      <c r="I437" s="15"/>
      <c r="J437" s="15"/>
      <c r="K437" s="12" t="s">
        <v>75</v>
      </c>
    </row>
    <row r="438" ht="17.05" customHeight="1" spans="1:11">
      <c r="A438" s="2" t="s">
        <v>75</v>
      </c>
      <c r="B438" s="2"/>
      <c r="C438" s="2"/>
      <c r="D438" s="2"/>
      <c r="E438" s="2"/>
      <c r="F438" s="2"/>
      <c r="G438" s="2"/>
      <c r="H438" s="2"/>
      <c r="I438" s="2"/>
      <c r="J438" s="2"/>
      <c r="K438" s="12" t="s">
        <v>75</v>
      </c>
    </row>
    <row r="439" ht="17.05" customHeight="1" spans="1:11">
      <c r="A439" s="3" t="s">
        <v>153</v>
      </c>
      <c r="B439" s="3"/>
      <c r="C439" s="3"/>
      <c r="D439" s="3"/>
      <c r="E439" s="3"/>
      <c r="F439" s="3"/>
      <c r="G439" s="3"/>
      <c r="H439" s="3"/>
      <c r="I439" s="2" t="s">
        <v>1141</v>
      </c>
      <c r="J439" s="2"/>
      <c r="K439" s="12" t="s">
        <v>75</v>
      </c>
    </row>
    <row r="440" ht="17.05" customHeight="1" spans="1:11">
      <c r="A440" s="16" t="s">
        <v>92</v>
      </c>
      <c r="B440" s="17"/>
      <c r="C440" s="18" t="s">
        <v>155</v>
      </c>
      <c r="D440" s="18" t="s">
        <v>156</v>
      </c>
      <c r="E440" s="18" t="s">
        <v>157</v>
      </c>
      <c r="F440" s="18" t="s">
        <v>158</v>
      </c>
      <c r="G440" s="18" t="s">
        <v>159</v>
      </c>
      <c r="H440" s="19" t="s">
        <v>160</v>
      </c>
      <c r="I440" s="26"/>
      <c r="J440" s="27"/>
      <c r="K440" s="28" t="s">
        <v>75</v>
      </c>
    </row>
    <row r="441" ht="17.05" customHeight="1" spans="1:11">
      <c r="A441" s="20"/>
      <c r="B441" s="21"/>
      <c r="C441" s="22"/>
      <c r="D441" s="22"/>
      <c r="E441" s="22"/>
      <c r="F441" s="22"/>
      <c r="G441" s="22"/>
      <c r="H441" s="19" t="s">
        <v>161</v>
      </c>
      <c r="I441" s="27"/>
      <c r="J441" s="4" t="s">
        <v>162</v>
      </c>
      <c r="K441" s="28" t="s">
        <v>75</v>
      </c>
    </row>
    <row r="442" ht="86.05" customHeight="1" spans="1:11">
      <c r="A442" s="13" t="s">
        <v>1142</v>
      </c>
      <c r="B442" s="14"/>
      <c r="C442" s="6" t="s">
        <v>1143</v>
      </c>
      <c r="D442" s="6" t="s">
        <v>961</v>
      </c>
      <c r="E442" s="6" t="s">
        <v>962</v>
      </c>
      <c r="F442" s="5" t="s">
        <v>32</v>
      </c>
      <c r="G442" s="10">
        <v>1</v>
      </c>
      <c r="H442" s="24">
        <v>679.35</v>
      </c>
      <c r="I442" s="29"/>
      <c r="J442" s="9">
        <v>679.35</v>
      </c>
      <c r="K442" t="s">
        <v>75</v>
      </c>
    </row>
    <row r="443" ht="86.05" customHeight="1" spans="1:11">
      <c r="A443" s="13" t="s">
        <v>1144</v>
      </c>
      <c r="B443" s="14"/>
      <c r="C443" s="6" t="s">
        <v>1145</v>
      </c>
      <c r="D443" s="6" t="s">
        <v>949</v>
      </c>
      <c r="E443" s="6" t="s">
        <v>950</v>
      </c>
      <c r="F443" s="5" t="s">
        <v>32</v>
      </c>
      <c r="G443" s="10">
        <v>10</v>
      </c>
      <c r="H443" s="24">
        <v>277.03</v>
      </c>
      <c r="I443" s="29"/>
      <c r="J443" s="9">
        <v>2770.3</v>
      </c>
      <c r="K443" t="s">
        <v>75</v>
      </c>
    </row>
    <row r="444" ht="190.65" customHeight="1" spans="1:11">
      <c r="A444" s="13" t="s">
        <v>1146</v>
      </c>
      <c r="B444" s="14"/>
      <c r="C444" s="6" t="s">
        <v>1147</v>
      </c>
      <c r="D444" s="6" t="s">
        <v>987</v>
      </c>
      <c r="E444" s="6" t="s">
        <v>988</v>
      </c>
      <c r="F444" s="5" t="s">
        <v>989</v>
      </c>
      <c r="G444" s="10">
        <v>1</v>
      </c>
      <c r="H444" s="24">
        <v>2209.72</v>
      </c>
      <c r="I444" s="29"/>
      <c r="J444" s="9">
        <v>2209.72</v>
      </c>
      <c r="K444" t="s">
        <v>75</v>
      </c>
    </row>
    <row r="445" ht="190.65" customHeight="1" spans="1:11">
      <c r="A445" s="13" t="s">
        <v>1148</v>
      </c>
      <c r="B445" s="14"/>
      <c r="C445" s="6" t="s">
        <v>1149</v>
      </c>
      <c r="D445" s="6" t="s">
        <v>987</v>
      </c>
      <c r="E445" s="6" t="s">
        <v>1150</v>
      </c>
      <c r="F445" s="5" t="s">
        <v>989</v>
      </c>
      <c r="G445" s="10">
        <v>1</v>
      </c>
      <c r="H445" s="24">
        <v>2209.72</v>
      </c>
      <c r="I445" s="29"/>
      <c r="J445" s="9">
        <v>2209.72</v>
      </c>
      <c r="K445" t="s">
        <v>75</v>
      </c>
    </row>
    <row r="446" ht="27.9" customHeight="1" spans="1:11">
      <c r="A446" s="13" t="s">
        <v>1151</v>
      </c>
      <c r="B446" s="14"/>
      <c r="C446" s="6" t="s">
        <v>1152</v>
      </c>
      <c r="D446" s="6" t="s">
        <v>1153</v>
      </c>
      <c r="E446" s="6" t="s">
        <v>1154</v>
      </c>
      <c r="F446" s="5" t="s">
        <v>17</v>
      </c>
      <c r="G446" s="10">
        <v>18</v>
      </c>
      <c r="H446" s="24">
        <v>54.99</v>
      </c>
      <c r="I446" s="29"/>
      <c r="J446" s="9">
        <v>989.82</v>
      </c>
      <c r="K446" t="s">
        <v>75</v>
      </c>
    </row>
    <row r="447" ht="27.9" customHeight="1" spans="1:11">
      <c r="A447" s="13" t="s">
        <v>1155</v>
      </c>
      <c r="B447" s="14"/>
      <c r="C447" s="6" t="s">
        <v>1156</v>
      </c>
      <c r="D447" s="6" t="s">
        <v>169</v>
      </c>
      <c r="E447" s="6" t="s">
        <v>1062</v>
      </c>
      <c r="F447" s="5" t="s">
        <v>171</v>
      </c>
      <c r="G447" s="10">
        <v>98.968</v>
      </c>
      <c r="H447" s="24">
        <v>77.22</v>
      </c>
      <c r="I447" s="29"/>
      <c r="J447" s="9">
        <v>7642.31</v>
      </c>
      <c r="K447" t="s">
        <v>75</v>
      </c>
    </row>
    <row r="448" ht="39.55" customHeight="1" spans="1:11">
      <c r="A448" s="13" t="s">
        <v>1157</v>
      </c>
      <c r="B448" s="14"/>
      <c r="C448" s="6" t="s">
        <v>1158</v>
      </c>
      <c r="D448" s="6" t="s">
        <v>1065</v>
      </c>
      <c r="E448" s="6" t="s">
        <v>1122</v>
      </c>
      <c r="F448" s="5" t="s">
        <v>171</v>
      </c>
      <c r="G448" s="10">
        <v>65.39</v>
      </c>
      <c r="H448" s="24">
        <v>200.07</v>
      </c>
      <c r="I448" s="29"/>
      <c r="J448" s="9">
        <v>13082.58</v>
      </c>
      <c r="K448" t="s">
        <v>75</v>
      </c>
    </row>
    <row r="449" ht="39.55" customHeight="1" spans="1:11">
      <c r="A449" s="13" t="s">
        <v>1159</v>
      </c>
      <c r="B449" s="14"/>
      <c r="C449" s="6" t="s">
        <v>1160</v>
      </c>
      <c r="D449" s="6" t="s">
        <v>1065</v>
      </c>
      <c r="E449" s="6" t="s">
        <v>1125</v>
      </c>
      <c r="F449" s="5" t="s">
        <v>171</v>
      </c>
      <c r="G449" s="10">
        <v>33.36</v>
      </c>
      <c r="H449" s="24">
        <v>8.53</v>
      </c>
      <c r="I449" s="29"/>
      <c r="J449" s="9">
        <v>284.56</v>
      </c>
      <c r="K449" t="s">
        <v>75</v>
      </c>
    </row>
    <row r="450" ht="27.9" customHeight="1" spans="1:11">
      <c r="A450" s="13" t="s">
        <v>1161</v>
      </c>
      <c r="B450" s="14"/>
      <c r="C450" s="6" t="s">
        <v>1162</v>
      </c>
      <c r="D450" s="6" t="s">
        <v>178</v>
      </c>
      <c r="E450" s="6" t="s">
        <v>1163</v>
      </c>
      <c r="F450" s="5" t="s">
        <v>171</v>
      </c>
      <c r="G450" s="10">
        <v>60.623</v>
      </c>
      <c r="H450" s="24">
        <v>16.91</v>
      </c>
      <c r="I450" s="29"/>
      <c r="J450" s="9">
        <v>1025.13</v>
      </c>
      <c r="K450" t="s">
        <v>75</v>
      </c>
    </row>
    <row r="451" ht="27.9" customHeight="1" spans="1:11">
      <c r="A451" s="15" t="s">
        <v>152</v>
      </c>
      <c r="B451" s="15"/>
      <c r="C451" s="15"/>
      <c r="D451" s="15"/>
      <c r="E451" s="15"/>
      <c r="F451" s="15"/>
      <c r="G451" s="15"/>
      <c r="H451" s="15"/>
      <c r="I451" s="15"/>
      <c r="J451" s="15"/>
      <c r="K451" s="12" t="s">
        <v>75</v>
      </c>
    </row>
    <row r="452" ht="17.05" customHeight="1" spans="1:11">
      <c r="A452" s="2" t="s">
        <v>75</v>
      </c>
      <c r="B452" s="2"/>
      <c r="C452" s="2"/>
      <c r="D452" s="2"/>
      <c r="E452" s="2"/>
      <c r="F452" s="2"/>
      <c r="G452" s="2"/>
      <c r="H452" s="2"/>
      <c r="I452" s="2"/>
      <c r="J452" s="2"/>
      <c r="K452" s="12" t="s">
        <v>75</v>
      </c>
    </row>
    <row r="453" ht="17.05" customHeight="1" spans="1:11">
      <c r="A453" s="3" t="s">
        <v>153</v>
      </c>
      <c r="B453" s="3"/>
      <c r="C453" s="3"/>
      <c r="D453" s="3"/>
      <c r="E453" s="3"/>
      <c r="F453" s="3"/>
      <c r="G453" s="3"/>
      <c r="H453" s="3"/>
      <c r="I453" s="2" t="s">
        <v>1164</v>
      </c>
      <c r="J453" s="2"/>
      <c r="K453" s="12" t="s">
        <v>75</v>
      </c>
    </row>
    <row r="454" ht="17.05" customHeight="1" spans="1:11">
      <c r="A454" s="16" t="s">
        <v>92</v>
      </c>
      <c r="B454" s="17"/>
      <c r="C454" s="18" t="s">
        <v>155</v>
      </c>
      <c r="D454" s="18" t="s">
        <v>156</v>
      </c>
      <c r="E454" s="18" t="s">
        <v>157</v>
      </c>
      <c r="F454" s="18" t="s">
        <v>158</v>
      </c>
      <c r="G454" s="18" t="s">
        <v>159</v>
      </c>
      <c r="H454" s="19" t="s">
        <v>160</v>
      </c>
      <c r="I454" s="26"/>
      <c r="J454" s="27"/>
      <c r="K454" s="28" t="s">
        <v>75</v>
      </c>
    </row>
    <row r="455" ht="17.05" customHeight="1" spans="1:11">
      <c r="A455" s="20"/>
      <c r="B455" s="21"/>
      <c r="C455" s="22"/>
      <c r="D455" s="22"/>
      <c r="E455" s="22"/>
      <c r="F455" s="22"/>
      <c r="G455" s="22"/>
      <c r="H455" s="19" t="s">
        <v>161</v>
      </c>
      <c r="I455" s="27"/>
      <c r="J455" s="4" t="s">
        <v>162</v>
      </c>
      <c r="K455" s="28" t="s">
        <v>75</v>
      </c>
    </row>
    <row r="456" ht="20.15" customHeight="1" spans="1:11">
      <c r="A456" s="13" t="s">
        <v>75</v>
      </c>
      <c r="B456" s="14"/>
      <c r="C456" s="6" t="s">
        <v>75</v>
      </c>
      <c r="D456" s="6" t="s">
        <v>75</v>
      </c>
      <c r="E456" s="6" t="s">
        <v>1165</v>
      </c>
      <c r="F456" s="5" t="s">
        <v>75</v>
      </c>
      <c r="G456" s="8"/>
      <c r="H456" s="25"/>
      <c r="I456" s="30"/>
      <c r="J456" s="8"/>
      <c r="K456" t="s">
        <v>75</v>
      </c>
    </row>
    <row r="457" ht="20.15" customHeight="1" spans="1:11">
      <c r="A457" s="13" t="s">
        <v>149</v>
      </c>
      <c r="B457" s="23"/>
      <c r="C457" s="23"/>
      <c r="D457" s="23"/>
      <c r="E457" s="23"/>
      <c r="F457" s="23"/>
      <c r="G457" s="23"/>
      <c r="H457" s="23"/>
      <c r="I457" s="23"/>
      <c r="J457" s="14"/>
      <c r="K457" t="s">
        <v>807</v>
      </c>
    </row>
    <row r="458" ht="86.05" customHeight="1" spans="1:11">
      <c r="A458" s="13" t="s">
        <v>1166</v>
      </c>
      <c r="B458" s="14"/>
      <c r="C458" s="6" t="s">
        <v>1167</v>
      </c>
      <c r="D458" s="6" t="s">
        <v>932</v>
      </c>
      <c r="E458" s="6" t="s">
        <v>1168</v>
      </c>
      <c r="F458" s="5" t="s">
        <v>29</v>
      </c>
      <c r="G458" s="10">
        <v>312.13</v>
      </c>
      <c r="H458" s="24">
        <v>71.63</v>
      </c>
      <c r="I458" s="29"/>
      <c r="J458" s="9">
        <v>22357.87</v>
      </c>
      <c r="K458" t="s">
        <v>75</v>
      </c>
    </row>
    <row r="459" ht="260.4" customHeight="1" spans="1:11">
      <c r="A459" s="13" t="s">
        <v>1169</v>
      </c>
      <c r="B459" s="14"/>
      <c r="C459" s="6" t="s">
        <v>1170</v>
      </c>
      <c r="D459" s="6" t="s">
        <v>987</v>
      </c>
      <c r="E459" s="6" t="s">
        <v>1171</v>
      </c>
      <c r="F459" s="5" t="s">
        <v>989</v>
      </c>
      <c r="G459" s="10">
        <v>1</v>
      </c>
      <c r="H459" s="24">
        <v>1929.34</v>
      </c>
      <c r="I459" s="29"/>
      <c r="J459" s="9">
        <v>1929.34</v>
      </c>
      <c r="K459" t="s">
        <v>75</v>
      </c>
    </row>
    <row r="460" ht="202.3" customHeight="1" spans="1:11">
      <c r="A460" s="13" t="s">
        <v>1172</v>
      </c>
      <c r="B460" s="14"/>
      <c r="C460" s="6" t="s">
        <v>1173</v>
      </c>
      <c r="D460" s="6" t="s">
        <v>1174</v>
      </c>
      <c r="E460" s="6" t="s">
        <v>1175</v>
      </c>
      <c r="F460" s="5" t="s">
        <v>989</v>
      </c>
      <c r="G460" s="10">
        <v>12</v>
      </c>
      <c r="H460" s="24">
        <v>918.04</v>
      </c>
      <c r="I460" s="29"/>
      <c r="J460" s="9">
        <v>11016.48</v>
      </c>
      <c r="K460" t="s">
        <v>75</v>
      </c>
    </row>
    <row r="461" ht="27.9" customHeight="1" spans="1:11">
      <c r="A461" s="13" t="s">
        <v>1176</v>
      </c>
      <c r="B461" s="14"/>
      <c r="C461" s="6" t="s">
        <v>1177</v>
      </c>
      <c r="D461" s="6" t="s">
        <v>1153</v>
      </c>
      <c r="E461" s="6" t="s">
        <v>1154</v>
      </c>
      <c r="F461" s="5" t="s">
        <v>17</v>
      </c>
      <c r="G461" s="10">
        <v>15</v>
      </c>
      <c r="H461" s="24">
        <v>54.99</v>
      </c>
      <c r="I461" s="29"/>
      <c r="J461" s="9">
        <v>824.85</v>
      </c>
      <c r="K461" t="s">
        <v>75</v>
      </c>
    </row>
    <row r="462" ht="27.9" customHeight="1" spans="1:11">
      <c r="A462" s="13" t="s">
        <v>1178</v>
      </c>
      <c r="B462" s="14"/>
      <c r="C462" s="6" t="s">
        <v>1179</v>
      </c>
      <c r="D462" s="6" t="s">
        <v>169</v>
      </c>
      <c r="E462" s="6" t="s">
        <v>1062</v>
      </c>
      <c r="F462" s="5" t="s">
        <v>171</v>
      </c>
      <c r="G462" s="10">
        <v>262.189</v>
      </c>
      <c r="H462" s="24">
        <v>8.87</v>
      </c>
      <c r="I462" s="29"/>
      <c r="J462" s="9">
        <v>2325.62</v>
      </c>
      <c r="K462" t="s">
        <v>75</v>
      </c>
    </row>
    <row r="463" ht="39.55" customHeight="1" spans="1:11">
      <c r="A463" s="13" t="s">
        <v>1180</v>
      </c>
      <c r="B463" s="14"/>
      <c r="C463" s="6" t="s">
        <v>1181</v>
      </c>
      <c r="D463" s="6" t="s">
        <v>1065</v>
      </c>
      <c r="E463" s="6" t="s">
        <v>1122</v>
      </c>
      <c r="F463" s="5" t="s">
        <v>171</v>
      </c>
      <c r="G463" s="10">
        <v>177.477</v>
      </c>
      <c r="H463" s="24">
        <v>200.07</v>
      </c>
      <c r="I463" s="29"/>
      <c r="J463" s="9">
        <v>35507.82</v>
      </c>
      <c r="K463" t="s">
        <v>75</v>
      </c>
    </row>
    <row r="464" ht="27.9" customHeight="1" spans="1:11">
      <c r="A464" s="13" t="s">
        <v>1182</v>
      </c>
      <c r="B464" s="14"/>
      <c r="C464" s="6" t="s">
        <v>1183</v>
      </c>
      <c r="D464" s="6" t="s">
        <v>1065</v>
      </c>
      <c r="E464" s="6" t="s">
        <v>1184</v>
      </c>
      <c r="F464" s="5" t="s">
        <v>171</v>
      </c>
      <c r="G464" s="10">
        <v>41.7</v>
      </c>
      <c r="H464" s="24">
        <v>8.53</v>
      </c>
      <c r="I464" s="29"/>
      <c r="J464" s="9">
        <v>355.7</v>
      </c>
      <c r="K464" t="s">
        <v>75</v>
      </c>
    </row>
    <row r="465" ht="27.9" customHeight="1" spans="1:11">
      <c r="A465" s="15" t="s">
        <v>152</v>
      </c>
      <c r="B465" s="15"/>
      <c r="C465" s="15"/>
      <c r="D465" s="15"/>
      <c r="E465" s="15"/>
      <c r="F465" s="15"/>
      <c r="G465" s="15"/>
      <c r="H465" s="15"/>
      <c r="I465" s="15"/>
      <c r="J465" s="15"/>
      <c r="K465" s="12" t="s">
        <v>75</v>
      </c>
    </row>
    <row r="466" ht="17.05" customHeight="1" spans="1:11">
      <c r="A466" s="2" t="s">
        <v>75</v>
      </c>
      <c r="B466" s="2"/>
      <c r="C466" s="2"/>
      <c r="D466" s="2"/>
      <c r="E466" s="2"/>
      <c r="F466" s="2"/>
      <c r="G466" s="2"/>
      <c r="H466" s="2"/>
      <c r="I466" s="2"/>
      <c r="J466" s="2"/>
      <c r="K466" s="12" t="s">
        <v>75</v>
      </c>
    </row>
    <row r="467" ht="17.05" customHeight="1" spans="1:11">
      <c r="A467" s="3" t="s">
        <v>153</v>
      </c>
      <c r="B467" s="3"/>
      <c r="C467" s="3"/>
      <c r="D467" s="3"/>
      <c r="E467" s="3"/>
      <c r="F467" s="3"/>
      <c r="G467" s="3"/>
      <c r="H467" s="3"/>
      <c r="I467" s="2" t="s">
        <v>1185</v>
      </c>
      <c r="J467" s="2"/>
      <c r="K467" s="12" t="s">
        <v>75</v>
      </c>
    </row>
    <row r="468" ht="17.05" customHeight="1" spans="1:11">
      <c r="A468" s="16" t="s">
        <v>92</v>
      </c>
      <c r="B468" s="17"/>
      <c r="C468" s="18" t="s">
        <v>155</v>
      </c>
      <c r="D468" s="18" t="s">
        <v>156</v>
      </c>
      <c r="E468" s="18" t="s">
        <v>157</v>
      </c>
      <c r="F468" s="18" t="s">
        <v>158</v>
      </c>
      <c r="G468" s="18" t="s">
        <v>159</v>
      </c>
      <c r="H468" s="19" t="s">
        <v>160</v>
      </c>
      <c r="I468" s="26"/>
      <c r="J468" s="27"/>
      <c r="K468" s="28" t="s">
        <v>75</v>
      </c>
    </row>
    <row r="469" ht="17.05" customHeight="1" spans="1:11">
      <c r="A469" s="20"/>
      <c r="B469" s="21"/>
      <c r="C469" s="22"/>
      <c r="D469" s="22"/>
      <c r="E469" s="22"/>
      <c r="F469" s="22"/>
      <c r="G469" s="22"/>
      <c r="H469" s="19" t="s">
        <v>161</v>
      </c>
      <c r="I469" s="27"/>
      <c r="J469" s="4" t="s">
        <v>162</v>
      </c>
      <c r="K469" s="28" t="s">
        <v>75</v>
      </c>
    </row>
    <row r="470" ht="20.15" customHeight="1" spans="1:11">
      <c r="A470" s="13" t="s">
        <v>75</v>
      </c>
      <c r="B470" s="14"/>
      <c r="C470" s="6" t="s">
        <v>75</v>
      </c>
      <c r="D470" s="6" t="s">
        <v>75</v>
      </c>
      <c r="E470" s="6" t="s">
        <v>1186</v>
      </c>
      <c r="F470" s="5" t="s">
        <v>75</v>
      </c>
      <c r="G470" s="8"/>
      <c r="H470" s="25"/>
      <c r="I470" s="30"/>
      <c r="J470" s="8"/>
      <c r="K470" t="s">
        <v>75</v>
      </c>
    </row>
    <row r="471" ht="39.55" customHeight="1" spans="1:11">
      <c r="A471" s="13" t="s">
        <v>1187</v>
      </c>
      <c r="B471" s="14"/>
      <c r="C471" s="6" t="s">
        <v>1188</v>
      </c>
      <c r="D471" s="6" t="s">
        <v>178</v>
      </c>
      <c r="E471" s="6" t="s">
        <v>1072</v>
      </c>
      <c r="F471" s="5" t="s">
        <v>171</v>
      </c>
      <c r="G471" s="10">
        <v>214.258</v>
      </c>
      <c r="H471" s="24">
        <v>16.91</v>
      </c>
      <c r="I471" s="29"/>
      <c r="J471" s="9">
        <v>3623.1</v>
      </c>
      <c r="K471" t="s">
        <v>75</v>
      </c>
    </row>
    <row r="472" ht="20.15" customHeight="1" spans="1:11">
      <c r="A472" s="13" t="s">
        <v>151</v>
      </c>
      <c r="B472" s="23"/>
      <c r="C472" s="23"/>
      <c r="D472" s="23"/>
      <c r="E472" s="23"/>
      <c r="F472" s="23"/>
      <c r="G472" s="23"/>
      <c r="H472" s="23"/>
      <c r="I472" s="23"/>
      <c r="J472" s="14"/>
      <c r="K472" t="s">
        <v>807</v>
      </c>
    </row>
    <row r="473" ht="62.8" customHeight="1" spans="1:11">
      <c r="A473" s="13" t="s">
        <v>1189</v>
      </c>
      <c r="B473" s="14"/>
      <c r="C473" s="6" t="s">
        <v>1190</v>
      </c>
      <c r="D473" s="6" t="s">
        <v>932</v>
      </c>
      <c r="E473" s="6" t="s">
        <v>1191</v>
      </c>
      <c r="F473" s="5" t="s">
        <v>29</v>
      </c>
      <c r="G473" s="10">
        <v>41.22</v>
      </c>
      <c r="H473" s="24">
        <v>112.31</v>
      </c>
      <c r="I473" s="29"/>
      <c r="J473" s="9">
        <v>4629.42</v>
      </c>
      <c r="K473" t="s">
        <v>75</v>
      </c>
    </row>
    <row r="474" ht="260.4" customHeight="1" spans="1:11">
      <c r="A474" s="13" t="s">
        <v>1192</v>
      </c>
      <c r="B474" s="14"/>
      <c r="C474" s="6" t="s">
        <v>1193</v>
      </c>
      <c r="D474" s="6" t="s">
        <v>987</v>
      </c>
      <c r="E474" s="6" t="s">
        <v>1171</v>
      </c>
      <c r="F474" s="5" t="s">
        <v>989</v>
      </c>
      <c r="G474" s="10">
        <v>2</v>
      </c>
      <c r="H474" s="24">
        <v>1929.34</v>
      </c>
      <c r="I474" s="29"/>
      <c r="J474" s="9">
        <v>3858.68</v>
      </c>
      <c r="K474" t="s">
        <v>75</v>
      </c>
    </row>
    <row r="475" ht="27.9" customHeight="1" spans="1:11">
      <c r="A475" s="13" t="s">
        <v>1194</v>
      </c>
      <c r="B475" s="14"/>
      <c r="C475" s="6" t="s">
        <v>1195</v>
      </c>
      <c r="D475" s="6" t="s">
        <v>1153</v>
      </c>
      <c r="E475" s="6" t="s">
        <v>1154</v>
      </c>
      <c r="F475" s="5" t="s">
        <v>17</v>
      </c>
      <c r="G475" s="10">
        <v>15</v>
      </c>
      <c r="H475" s="24">
        <v>54.99</v>
      </c>
      <c r="I475" s="29"/>
      <c r="J475" s="9">
        <v>824.85</v>
      </c>
      <c r="K475" t="s">
        <v>75</v>
      </c>
    </row>
    <row r="476" ht="16.3" customHeight="1" spans="1:11">
      <c r="A476" s="13" t="s">
        <v>108</v>
      </c>
      <c r="B476" s="23"/>
      <c r="C476" s="23"/>
      <c r="D476" s="23"/>
      <c r="E476" s="23"/>
      <c r="F476" s="23"/>
      <c r="G476" s="23"/>
      <c r="H476" s="23"/>
      <c r="I476" s="14"/>
      <c r="J476" s="9">
        <v>2813938.1</v>
      </c>
      <c r="K476" s="28" t="s">
        <v>75</v>
      </c>
    </row>
  </sheetData>
  <mergeCells count="98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B23"/>
    <mergeCell ref="H23:I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B30"/>
    <mergeCell ref="H30:I30"/>
    <mergeCell ref="A31:J31"/>
    <mergeCell ref="A32:J32"/>
    <mergeCell ref="A33:H33"/>
    <mergeCell ref="I33:J33"/>
    <mergeCell ref="H34:J34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B56"/>
    <mergeCell ref="H56:I56"/>
    <mergeCell ref="A57:B57"/>
    <mergeCell ref="H57:I57"/>
    <mergeCell ref="A58:J58"/>
    <mergeCell ref="A59:J59"/>
    <mergeCell ref="A60:B60"/>
    <mergeCell ref="H60:I60"/>
    <mergeCell ref="A61:J61"/>
    <mergeCell ref="A62:J62"/>
    <mergeCell ref="A63:H63"/>
    <mergeCell ref="I63:J63"/>
    <mergeCell ref="H64:J64"/>
    <mergeCell ref="H65:I65"/>
    <mergeCell ref="A66:B66"/>
    <mergeCell ref="H66:I66"/>
    <mergeCell ref="A67:B67"/>
    <mergeCell ref="H67:I67"/>
    <mergeCell ref="A68:B68"/>
    <mergeCell ref="H68:I68"/>
    <mergeCell ref="A69:B69"/>
    <mergeCell ref="H69:I69"/>
    <mergeCell ref="A70:B70"/>
    <mergeCell ref="H70:I70"/>
    <mergeCell ref="A71:J71"/>
    <mergeCell ref="A72:J72"/>
    <mergeCell ref="A73:H73"/>
    <mergeCell ref="I73:J73"/>
    <mergeCell ref="H74:J74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J82"/>
    <mergeCell ref="A83:J83"/>
    <mergeCell ref="A84:H84"/>
    <mergeCell ref="I84:J84"/>
    <mergeCell ref="H85:J85"/>
    <mergeCell ref="H86:I86"/>
    <mergeCell ref="A87:B87"/>
    <mergeCell ref="H87:I87"/>
    <mergeCell ref="A88:B88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B94"/>
    <mergeCell ref="H94:I94"/>
    <mergeCell ref="A95:B95"/>
    <mergeCell ref="H95:I95"/>
    <mergeCell ref="A96:B96"/>
    <mergeCell ref="H96:I96"/>
    <mergeCell ref="A97:B97"/>
    <mergeCell ref="H97:I97"/>
    <mergeCell ref="A98:J98"/>
    <mergeCell ref="A99:J99"/>
    <mergeCell ref="A100:H100"/>
    <mergeCell ref="I100:J100"/>
    <mergeCell ref="H101:J101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B110"/>
    <mergeCell ref="H110:I110"/>
    <mergeCell ref="A111:B111"/>
    <mergeCell ref="H111:I111"/>
    <mergeCell ref="A112:B112"/>
    <mergeCell ref="H112:I112"/>
    <mergeCell ref="A113:B113"/>
    <mergeCell ref="H113:I113"/>
    <mergeCell ref="A114:J114"/>
    <mergeCell ref="A115:J115"/>
    <mergeCell ref="A116:H116"/>
    <mergeCell ref="I116:J116"/>
    <mergeCell ref="H117:J117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J123"/>
    <mergeCell ref="A124:B124"/>
    <mergeCell ref="H124:I124"/>
    <mergeCell ref="A125:B125"/>
    <mergeCell ref="H125:I125"/>
    <mergeCell ref="A126:B126"/>
    <mergeCell ref="H126:I126"/>
    <mergeCell ref="A127:B127"/>
    <mergeCell ref="H127:I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B133"/>
    <mergeCell ref="H133:I133"/>
    <mergeCell ref="A134:B134"/>
    <mergeCell ref="H134:I134"/>
    <mergeCell ref="A135:B135"/>
    <mergeCell ref="H135:I135"/>
    <mergeCell ref="A136:B136"/>
    <mergeCell ref="H136:I136"/>
    <mergeCell ref="A137:B137"/>
    <mergeCell ref="H137:I137"/>
    <mergeCell ref="A138:B138"/>
    <mergeCell ref="H138:I138"/>
    <mergeCell ref="A139:B139"/>
    <mergeCell ref="H139:I139"/>
    <mergeCell ref="A140:B140"/>
    <mergeCell ref="H140:I140"/>
    <mergeCell ref="A141:B141"/>
    <mergeCell ref="H141:I141"/>
    <mergeCell ref="A142:J142"/>
    <mergeCell ref="A143:J143"/>
    <mergeCell ref="A144:H144"/>
    <mergeCell ref="I144:J144"/>
    <mergeCell ref="H145:J145"/>
    <mergeCell ref="H146:I146"/>
    <mergeCell ref="A147:B147"/>
    <mergeCell ref="H147:I147"/>
    <mergeCell ref="A148:B148"/>
    <mergeCell ref="H148:I148"/>
    <mergeCell ref="A149:B149"/>
    <mergeCell ref="H149:I149"/>
    <mergeCell ref="A150:B150"/>
    <mergeCell ref="H150:I150"/>
    <mergeCell ref="A151:B151"/>
    <mergeCell ref="H151:I151"/>
    <mergeCell ref="A152:B152"/>
    <mergeCell ref="H152:I152"/>
    <mergeCell ref="A153:B153"/>
    <mergeCell ref="H153:I153"/>
    <mergeCell ref="A154:B154"/>
    <mergeCell ref="H154:I154"/>
    <mergeCell ref="A155:B155"/>
    <mergeCell ref="H155:I155"/>
    <mergeCell ref="A156:B156"/>
    <mergeCell ref="H156:I156"/>
    <mergeCell ref="A157:B157"/>
    <mergeCell ref="H157:I157"/>
    <mergeCell ref="A158:B158"/>
    <mergeCell ref="H158:I158"/>
    <mergeCell ref="A159:B159"/>
    <mergeCell ref="H159:I159"/>
    <mergeCell ref="A160:B160"/>
    <mergeCell ref="H160:I160"/>
    <mergeCell ref="A161:J161"/>
    <mergeCell ref="A162:J162"/>
    <mergeCell ref="A163:H163"/>
    <mergeCell ref="I163:J163"/>
    <mergeCell ref="H164:J164"/>
    <mergeCell ref="H165:I165"/>
    <mergeCell ref="A166:B166"/>
    <mergeCell ref="H166:I166"/>
    <mergeCell ref="A167:B167"/>
    <mergeCell ref="H167:I167"/>
    <mergeCell ref="A168:B168"/>
    <mergeCell ref="H168:I168"/>
    <mergeCell ref="A169:B169"/>
    <mergeCell ref="H169:I169"/>
    <mergeCell ref="A170:B170"/>
    <mergeCell ref="H170:I170"/>
    <mergeCell ref="A171:B171"/>
    <mergeCell ref="H171:I171"/>
    <mergeCell ref="A172:B172"/>
    <mergeCell ref="H172:I172"/>
    <mergeCell ref="A173:B173"/>
    <mergeCell ref="H173:I173"/>
    <mergeCell ref="A174:B174"/>
    <mergeCell ref="H174:I174"/>
    <mergeCell ref="A175:B175"/>
    <mergeCell ref="H175:I175"/>
    <mergeCell ref="A176:B176"/>
    <mergeCell ref="H176:I176"/>
    <mergeCell ref="A177:B177"/>
    <mergeCell ref="H177:I177"/>
    <mergeCell ref="A178:B178"/>
    <mergeCell ref="H178:I178"/>
    <mergeCell ref="A179:J179"/>
    <mergeCell ref="A180:J180"/>
    <mergeCell ref="A181:H181"/>
    <mergeCell ref="I181:J181"/>
    <mergeCell ref="H182:J182"/>
    <mergeCell ref="H183:I183"/>
    <mergeCell ref="A184:B184"/>
    <mergeCell ref="H184:I184"/>
    <mergeCell ref="A185:B185"/>
    <mergeCell ref="H185:I185"/>
    <mergeCell ref="A186:B186"/>
    <mergeCell ref="H186:I186"/>
    <mergeCell ref="A187:B187"/>
    <mergeCell ref="H187:I187"/>
    <mergeCell ref="A188:B188"/>
    <mergeCell ref="H188:I188"/>
    <mergeCell ref="A189:B189"/>
    <mergeCell ref="H189:I189"/>
    <mergeCell ref="A190:B190"/>
    <mergeCell ref="H190:I190"/>
    <mergeCell ref="A191:B191"/>
    <mergeCell ref="H191:I191"/>
    <mergeCell ref="A192:B192"/>
    <mergeCell ref="H192:I192"/>
    <mergeCell ref="A193:B193"/>
    <mergeCell ref="H193:I193"/>
    <mergeCell ref="A194:B194"/>
    <mergeCell ref="H194:I194"/>
    <mergeCell ref="A195:B195"/>
    <mergeCell ref="H195:I195"/>
    <mergeCell ref="A196:B196"/>
    <mergeCell ref="H196:I196"/>
    <mergeCell ref="A197:B197"/>
    <mergeCell ref="H197:I197"/>
    <mergeCell ref="A198:B198"/>
    <mergeCell ref="H198:I198"/>
    <mergeCell ref="A199:B199"/>
    <mergeCell ref="H199:I199"/>
    <mergeCell ref="A200:B200"/>
    <mergeCell ref="H200:I200"/>
    <mergeCell ref="A201:B201"/>
    <mergeCell ref="H201:I201"/>
    <mergeCell ref="A202:B202"/>
    <mergeCell ref="H202:I202"/>
    <mergeCell ref="A203:B203"/>
    <mergeCell ref="H203:I203"/>
    <mergeCell ref="A204:J204"/>
    <mergeCell ref="A205:J205"/>
    <mergeCell ref="A206:H206"/>
    <mergeCell ref="I206:J206"/>
    <mergeCell ref="H207:J207"/>
    <mergeCell ref="H208:I208"/>
    <mergeCell ref="A209:B209"/>
    <mergeCell ref="H209:I209"/>
    <mergeCell ref="A210:B210"/>
    <mergeCell ref="H210:I210"/>
    <mergeCell ref="A211:B211"/>
    <mergeCell ref="H211:I211"/>
    <mergeCell ref="A212:B212"/>
    <mergeCell ref="H212:I212"/>
    <mergeCell ref="A213:B213"/>
    <mergeCell ref="H213:I213"/>
    <mergeCell ref="A214:B214"/>
    <mergeCell ref="H214:I214"/>
    <mergeCell ref="A215:B215"/>
    <mergeCell ref="H215:I215"/>
    <mergeCell ref="A216:B216"/>
    <mergeCell ref="H216:I216"/>
    <mergeCell ref="A217:B217"/>
    <mergeCell ref="H217:I217"/>
    <mergeCell ref="A218:B218"/>
    <mergeCell ref="H218:I218"/>
    <mergeCell ref="A219:B219"/>
    <mergeCell ref="H219:I219"/>
    <mergeCell ref="A220:B220"/>
    <mergeCell ref="H220:I220"/>
    <mergeCell ref="A221:B221"/>
    <mergeCell ref="H221:I221"/>
    <mergeCell ref="A222:B222"/>
    <mergeCell ref="H222:I222"/>
    <mergeCell ref="A223:B223"/>
    <mergeCell ref="H223:I223"/>
    <mergeCell ref="A224:B224"/>
    <mergeCell ref="H224:I224"/>
    <mergeCell ref="A225:B225"/>
    <mergeCell ref="H225:I225"/>
    <mergeCell ref="A226:B226"/>
    <mergeCell ref="H226:I226"/>
    <mergeCell ref="A227:B227"/>
    <mergeCell ref="H227:I227"/>
    <mergeCell ref="A228:B228"/>
    <mergeCell ref="H228:I228"/>
    <mergeCell ref="A229:B229"/>
    <mergeCell ref="H229:I229"/>
    <mergeCell ref="A230:B230"/>
    <mergeCell ref="H230:I230"/>
    <mergeCell ref="A231:J231"/>
    <mergeCell ref="A232:J232"/>
    <mergeCell ref="A233:H233"/>
    <mergeCell ref="I233:J233"/>
    <mergeCell ref="H234:J234"/>
    <mergeCell ref="H235:I235"/>
    <mergeCell ref="A236:B236"/>
    <mergeCell ref="H236:I236"/>
    <mergeCell ref="A237:B237"/>
    <mergeCell ref="H237:I237"/>
    <mergeCell ref="A238:B238"/>
    <mergeCell ref="H238:I238"/>
    <mergeCell ref="A239:B239"/>
    <mergeCell ref="H239:I239"/>
    <mergeCell ref="A240:B240"/>
    <mergeCell ref="H240:I240"/>
    <mergeCell ref="A241:B241"/>
    <mergeCell ref="H241:I241"/>
    <mergeCell ref="A242:B242"/>
    <mergeCell ref="H242:I242"/>
    <mergeCell ref="A243:B243"/>
    <mergeCell ref="H243:I243"/>
    <mergeCell ref="A244:B244"/>
    <mergeCell ref="H244:I244"/>
    <mergeCell ref="A245:B245"/>
    <mergeCell ref="H245:I245"/>
    <mergeCell ref="A246:B246"/>
    <mergeCell ref="H246:I246"/>
    <mergeCell ref="A247:B247"/>
    <mergeCell ref="H247:I247"/>
    <mergeCell ref="A248:B248"/>
    <mergeCell ref="H248:I248"/>
    <mergeCell ref="A249:B249"/>
    <mergeCell ref="H249:I249"/>
    <mergeCell ref="A250:B250"/>
    <mergeCell ref="H250:I250"/>
    <mergeCell ref="A251:B251"/>
    <mergeCell ref="H251:I251"/>
    <mergeCell ref="A252:B252"/>
    <mergeCell ref="H252:I252"/>
    <mergeCell ref="A253:B253"/>
    <mergeCell ref="H253:I253"/>
    <mergeCell ref="A254:B254"/>
    <mergeCell ref="H254:I254"/>
    <mergeCell ref="A255:B255"/>
    <mergeCell ref="H255:I255"/>
    <mergeCell ref="A256:B256"/>
    <mergeCell ref="H256:I256"/>
    <mergeCell ref="A257:B257"/>
    <mergeCell ref="H257:I257"/>
    <mergeCell ref="A258:B258"/>
    <mergeCell ref="H258:I258"/>
    <mergeCell ref="A259:B259"/>
    <mergeCell ref="H259:I259"/>
    <mergeCell ref="A260:B260"/>
    <mergeCell ref="H260:I260"/>
    <mergeCell ref="A261:B261"/>
    <mergeCell ref="H261:I261"/>
    <mergeCell ref="A262:J262"/>
    <mergeCell ref="A263:J263"/>
    <mergeCell ref="A264:H264"/>
    <mergeCell ref="I264:J264"/>
    <mergeCell ref="H265:J265"/>
    <mergeCell ref="H266:I266"/>
    <mergeCell ref="A267:B267"/>
    <mergeCell ref="H267:I267"/>
    <mergeCell ref="A268:B268"/>
    <mergeCell ref="H268:I268"/>
    <mergeCell ref="A269:B269"/>
    <mergeCell ref="H269:I269"/>
    <mergeCell ref="A270:B270"/>
    <mergeCell ref="H270:I270"/>
    <mergeCell ref="A271:B271"/>
    <mergeCell ref="H271:I271"/>
    <mergeCell ref="A272:B272"/>
    <mergeCell ref="H272:I272"/>
    <mergeCell ref="A273:B273"/>
    <mergeCell ref="H273:I273"/>
    <mergeCell ref="A274:B274"/>
    <mergeCell ref="H274:I274"/>
    <mergeCell ref="A275:B275"/>
    <mergeCell ref="H275:I275"/>
    <mergeCell ref="A276:B276"/>
    <mergeCell ref="H276:I276"/>
    <mergeCell ref="A277:B277"/>
    <mergeCell ref="H277:I277"/>
    <mergeCell ref="A278:B278"/>
    <mergeCell ref="H278:I278"/>
    <mergeCell ref="A279:B279"/>
    <mergeCell ref="H279:I279"/>
    <mergeCell ref="A280:B280"/>
    <mergeCell ref="H280:I280"/>
    <mergeCell ref="A281:B281"/>
    <mergeCell ref="H281:I281"/>
    <mergeCell ref="A282:B282"/>
    <mergeCell ref="H282:I282"/>
    <mergeCell ref="A283:B283"/>
    <mergeCell ref="H283:I283"/>
    <mergeCell ref="A284:B284"/>
    <mergeCell ref="H284:I284"/>
    <mergeCell ref="A285:B285"/>
    <mergeCell ref="H285:I285"/>
    <mergeCell ref="A286:B286"/>
    <mergeCell ref="H286:I286"/>
    <mergeCell ref="A287:B287"/>
    <mergeCell ref="H287:I287"/>
    <mergeCell ref="A288:B288"/>
    <mergeCell ref="H288:I288"/>
    <mergeCell ref="A289:J289"/>
    <mergeCell ref="A290:J290"/>
    <mergeCell ref="A291:H291"/>
    <mergeCell ref="I291:J291"/>
    <mergeCell ref="H292:J292"/>
    <mergeCell ref="H293:I293"/>
    <mergeCell ref="A294:B294"/>
    <mergeCell ref="H294:I294"/>
    <mergeCell ref="A295:B295"/>
    <mergeCell ref="H295:I295"/>
    <mergeCell ref="A296:B296"/>
    <mergeCell ref="H296:I296"/>
    <mergeCell ref="A297:J297"/>
    <mergeCell ref="A298:J298"/>
    <mergeCell ref="A299:B299"/>
    <mergeCell ref="H299:I299"/>
    <mergeCell ref="A300:B300"/>
    <mergeCell ref="H300:I300"/>
    <mergeCell ref="A301:B301"/>
    <mergeCell ref="H301:I301"/>
    <mergeCell ref="A302:B302"/>
    <mergeCell ref="H302:I302"/>
    <mergeCell ref="A303:B303"/>
    <mergeCell ref="H303:I303"/>
    <mergeCell ref="A304:B304"/>
    <mergeCell ref="H304:I304"/>
    <mergeCell ref="A305:B305"/>
    <mergeCell ref="H305:I305"/>
    <mergeCell ref="A306:B306"/>
    <mergeCell ref="H306:I306"/>
    <mergeCell ref="A307:B307"/>
    <mergeCell ref="H307:I307"/>
    <mergeCell ref="A308:J308"/>
    <mergeCell ref="A309:J309"/>
    <mergeCell ref="A310:H310"/>
    <mergeCell ref="I310:J310"/>
    <mergeCell ref="H311:J311"/>
    <mergeCell ref="H312:I312"/>
    <mergeCell ref="A313:B313"/>
    <mergeCell ref="H313:I313"/>
    <mergeCell ref="A314:B314"/>
    <mergeCell ref="H314:I314"/>
    <mergeCell ref="A315:B315"/>
    <mergeCell ref="H315:I315"/>
    <mergeCell ref="A316:B316"/>
    <mergeCell ref="H316:I316"/>
    <mergeCell ref="A317:B317"/>
    <mergeCell ref="H317:I317"/>
    <mergeCell ref="A318:B318"/>
    <mergeCell ref="H318:I318"/>
    <mergeCell ref="A319:B319"/>
    <mergeCell ref="H319:I319"/>
    <mergeCell ref="A320:B320"/>
    <mergeCell ref="H320:I320"/>
    <mergeCell ref="A321:B321"/>
    <mergeCell ref="H321:I321"/>
    <mergeCell ref="A322:B322"/>
    <mergeCell ref="H322:I322"/>
    <mergeCell ref="A323:B323"/>
    <mergeCell ref="H323:I323"/>
    <mergeCell ref="A324:B324"/>
    <mergeCell ref="H324:I324"/>
    <mergeCell ref="A325:B325"/>
    <mergeCell ref="H325:I325"/>
    <mergeCell ref="A326:B326"/>
    <mergeCell ref="H326:I326"/>
    <mergeCell ref="A327:B327"/>
    <mergeCell ref="H327:I327"/>
    <mergeCell ref="A328:B328"/>
    <mergeCell ref="H328:I328"/>
    <mergeCell ref="A329:B329"/>
    <mergeCell ref="H329:I329"/>
    <mergeCell ref="A330:B330"/>
    <mergeCell ref="H330:I330"/>
    <mergeCell ref="A331:B331"/>
    <mergeCell ref="H331:I331"/>
    <mergeCell ref="A332:J332"/>
    <mergeCell ref="A333:J333"/>
    <mergeCell ref="A334:H334"/>
    <mergeCell ref="I334:J334"/>
    <mergeCell ref="H335:J335"/>
    <mergeCell ref="H336:I336"/>
    <mergeCell ref="A337:B337"/>
    <mergeCell ref="H337:I337"/>
    <mergeCell ref="A338:J338"/>
    <mergeCell ref="A339:B339"/>
    <mergeCell ref="H339:I339"/>
    <mergeCell ref="A340:B340"/>
    <mergeCell ref="H340:I340"/>
    <mergeCell ref="A341:B341"/>
    <mergeCell ref="H341:I341"/>
    <mergeCell ref="A342:B342"/>
    <mergeCell ref="H342:I342"/>
    <mergeCell ref="A343:B343"/>
    <mergeCell ref="H343:I343"/>
    <mergeCell ref="A344:J344"/>
    <mergeCell ref="A345:B345"/>
    <mergeCell ref="H345:I345"/>
    <mergeCell ref="A346:B346"/>
    <mergeCell ref="H346:I346"/>
    <mergeCell ref="A347:B347"/>
    <mergeCell ref="H347:I347"/>
    <mergeCell ref="A348:B348"/>
    <mergeCell ref="H348:I348"/>
    <mergeCell ref="A349:B349"/>
    <mergeCell ref="H349:I349"/>
    <mergeCell ref="A350:J350"/>
    <mergeCell ref="A351:J351"/>
    <mergeCell ref="A352:H352"/>
    <mergeCell ref="I352:J352"/>
    <mergeCell ref="H353:J353"/>
    <mergeCell ref="H354:I354"/>
    <mergeCell ref="A355:B355"/>
    <mergeCell ref="H355:I355"/>
    <mergeCell ref="A356:B356"/>
    <mergeCell ref="H356:I356"/>
    <mergeCell ref="A357:B357"/>
    <mergeCell ref="H357:I357"/>
    <mergeCell ref="A358:B358"/>
    <mergeCell ref="H358:I358"/>
    <mergeCell ref="A359:B359"/>
    <mergeCell ref="H359:I359"/>
    <mergeCell ref="A360:B360"/>
    <mergeCell ref="H360:I360"/>
    <mergeCell ref="A361:B361"/>
    <mergeCell ref="H361:I361"/>
    <mergeCell ref="A362:B362"/>
    <mergeCell ref="H362:I362"/>
    <mergeCell ref="A363:B363"/>
    <mergeCell ref="H363:I363"/>
    <mergeCell ref="A364:J364"/>
    <mergeCell ref="A365:J365"/>
    <mergeCell ref="A366:H366"/>
    <mergeCell ref="I366:J366"/>
    <mergeCell ref="H367:J367"/>
    <mergeCell ref="H368:I368"/>
    <mergeCell ref="A369:B369"/>
    <mergeCell ref="H369:I369"/>
    <mergeCell ref="A370:B370"/>
    <mergeCell ref="H370:I370"/>
    <mergeCell ref="A371:J371"/>
    <mergeCell ref="A372:B372"/>
    <mergeCell ref="H372:I372"/>
    <mergeCell ref="A373:B373"/>
    <mergeCell ref="H373:I373"/>
    <mergeCell ref="A374:B374"/>
    <mergeCell ref="H374:I374"/>
    <mergeCell ref="A375:B375"/>
    <mergeCell ref="H375:I375"/>
    <mergeCell ref="A376:B376"/>
    <mergeCell ref="H376:I376"/>
    <mergeCell ref="A377:J377"/>
    <mergeCell ref="A378:J378"/>
    <mergeCell ref="A379:B379"/>
    <mergeCell ref="H379:I379"/>
    <mergeCell ref="A380:B380"/>
    <mergeCell ref="H380:I380"/>
    <mergeCell ref="A381:J381"/>
    <mergeCell ref="A382:J382"/>
    <mergeCell ref="A383:H383"/>
    <mergeCell ref="I383:J383"/>
    <mergeCell ref="H384:J384"/>
    <mergeCell ref="H385:I385"/>
    <mergeCell ref="A386:B386"/>
    <mergeCell ref="H386:I386"/>
    <mergeCell ref="A387:B387"/>
    <mergeCell ref="H387:I387"/>
    <mergeCell ref="A388:B388"/>
    <mergeCell ref="H388:I388"/>
    <mergeCell ref="A389:B389"/>
    <mergeCell ref="H389:I389"/>
    <mergeCell ref="A390:B390"/>
    <mergeCell ref="H390:I390"/>
    <mergeCell ref="A391:B391"/>
    <mergeCell ref="H391:I391"/>
    <mergeCell ref="A392:B392"/>
    <mergeCell ref="H392:I392"/>
    <mergeCell ref="A393:B393"/>
    <mergeCell ref="H393:I393"/>
    <mergeCell ref="A394:B394"/>
    <mergeCell ref="H394:I394"/>
    <mergeCell ref="A395:J395"/>
    <mergeCell ref="A396:J396"/>
    <mergeCell ref="A397:H397"/>
    <mergeCell ref="I397:J397"/>
    <mergeCell ref="H398:J398"/>
    <mergeCell ref="H399:I399"/>
    <mergeCell ref="A400:B400"/>
    <mergeCell ref="H400:I400"/>
    <mergeCell ref="A401:B401"/>
    <mergeCell ref="H401:I401"/>
    <mergeCell ref="A402:B402"/>
    <mergeCell ref="H402:I402"/>
    <mergeCell ref="A403:B403"/>
    <mergeCell ref="H403:I403"/>
    <mergeCell ref="A404:B404"/>
    <mergeCell ref="H404:I404"/>
    <mergeCell ref="A405:B405"/>
    <mergeCell ref="H405:I405"/>
    <mergeCell ref="A406:B406"/>
    <mergeCell ref="H406:I406"/>
    <mergeCell ref="A407:B407"/>
    <mergeCell ref="H407:I407"/>
    <mergeCell ref="A408:B408"/>
    <mergeCell ref="H408:I408"/>
    <mergeCell ref="A409:B409"/>
    <mergeCell ref="H409:I409"/>
    <mergeCell ref="A410:J410"/>
    <mergeCell ref="A411:B411"/>
    <mergeCell ref="H411:I411"/>
    <mergeCell ref="A412:B412"/>
    <mergeCell ref="H412:I412"/>
    <mergeCell ref="A413:B413"/>
    <mergeCell ref="H413:I413"/>
    <mergeCell ref="A414:B414"/>
    <mergeCell ref="H414:I414"/>
    <mergeCell ref="A415:J415"/>
    <mergeCell ref="A416:J416"/>
    <mergeCell ref="A417:H417"/>
    <mergeCell ref="I417:J417"/>
    <mergeCell ref="H418:J418"/>
    <mergeCell ref="H419:I419"/>
    <mergeCell ref="A420:B420"/>
    <mergeCell ref="H420:I420"/>
    <mergeCell ref="A421:B421"/>
    <mergeCell ref="H421:I421"/>
    <mergeCell ref="A422:B422"/>
    <mergeCell ref="H422:I422"/>
    <mergeCell ref="A423:B423"/>
    <mergeCell ref="H423:I423"/>
    <mergeCell ref="A424:B424"/>
    <mergeCell ref="H424:I424"/>
    <mergeCell ref="A425:B425"/>
    <mergeCell ref="H425:I425"/>
    <mergeCell ref="A426:B426"/>
    <mergeCell ref="H426:I426"/>
    <mergeCell ref="A427:B427"/>
    <mergeCell ref="H427:I427"/>
    <mergeCell ref="A428:B428"/>
    <mergeCell ref="H428:I428"/>
    <mergeCell ref="A429:B429"/>
    <mergeCell ref="H429:I429"/>
    <mergeCell ref="A430:B430"/>
    <mergeCell ref="H430:I430"/>
    <mergeCell ref="A431:B431"/>
    <mergeCell ref="H431:I431"/>
    <mergeCell ref="A432:J432"/>
    <mergeCell ref="A433:B433"/>
    <mergeCell ref="H433:I433"/>
    <mergeCell ref="A434:B434"/>
    <mergeCell ref="H434:I434"/>
    <mergeCell ref="A435:B435"/>
    <mergeCell ref="H435:I435"/>
    <mergeCell ref="A436:B436"/>
    <mergeCell ref="H436:I436"/>
    <mergeCell ref="A437:J437"/>
    <mergeCell ref="A438:J438"/>
    <mergeCell ref="A439:H439"/>
    <mergeCell ref="I439:J439"/>
    <mergeCell ref="H440:J440"/>
    <mergeCell ref="H441:I441"/>
    <mergeCell ref="A442:B442"/>
    <mergeCell ref="H442:I442"/>
    <mergeCell ref="A443:B443"/>
    <mergeCell ref="H443:I443"/>
    <mergeCell ref="A444:B444"/>
    <mergeCell ref="H444:I444"/>
    <mergeCell ref="A445:B445"/>
    <mergeCell ref="H445:I445"/>
    <mergeCell ref="A446:B446"/>
    <mergeCell ref="H446:I446"/>
    <mergeCell ref="A447:B447"/>
    <mergeCell ref="H447:I447"/>
    <mergeCell ref="A448:B448"/>
    <mergeCell ref="H448:I448"/>
    <mergeCell ref="A449:B449"/>
    <mergeCell ref="H449:I449"/>
    <mergeCell ref="A450:B450"/>
    <mergeCell ref="H450:I450"/>
    <mergeCell ref="A451:J451"/>
    <mergeCell ref="A452:J452"/>
    <mergeCell ref="A453:H453"/>
    <mergeCell ref="I453:J453"/>
    <mergeCell ref="H454:J454"/>
    <mergeCell ref="H455:I455"/>
    <mergeCell ref="A456:B456"/>
    <mergeCell ref="H456:I456"/>
    <mergeCell ref="A457:J457"/>
    <mergeCell ref="A458:B458"/>
    <mergeCell ref="H458:I458"/>
    <mergeCell ref="A459:B459"/>
    <mergeCell ref="H459:I459"/>
    <mergeCell ref="A460:B460"/>
    <mergeCell ref="H460:I460"/>
    <mergeCell ref="A461:B461"/>
    <mergeCell ref="H461:I461"/>
    <mergeCell ref="A462:B462"/>
    <mergeCell ref="H462:I462"/>
    <mergeCell ref="A463:B463"/>
    <mergeCell ref="H463:I463"/>
    <mergeCell ref="A464:B464"/>
    <mergeCell ref="H464:I464"/>
    <mergeCell ref="A465:J465"/>
    <mergeCell ref="A466:J466"/>
    <mergeCell ref="A467:H467"/>
    <mergeCell ref="I467:J467"/>
    <mergeCell ref="H468:J468"/>
    <mergeCell ref="H469:I469"/>
    <mergeCell ref="A470:B470"/>
    <mergeCell ref="H470:I470"/>
    <mergeCell ref="A471:B471"/>
    <mergeCell ref="H471:I471"/>
    <mergeCell ref="A472:J472"/>
    <mergeCell ref="A473:B473"/>
    <mergeCell ref="H473:I473"/>
    <mergeCell ref="A474:B474"/>
    <mergeCell ref="H474:I474"/>
    <mergeCell ref="A475:B475"/>
    <mergeCell ref="H475:I475"/>
    <mergeCell ref="A476:I476"/>
    <mergeCell ref="C4:C5"/>
    <mergeCell ref="C34:C35"/>
    <mergeCell ref="C64:C65"/>
    <mergeCell ref="C74:C75"/>
    <mergeCell ref="C85:C86"/>
    <mergeCell ref="C101:C102"/>
    <mergeCell ref="C117:C118"/>
    <mergeCell ref="C145:C146"/>
    <mergeCell ref="C164:C165"/>
    <mergeCell ref="C182:C183"/>
    <mergeCell ref="C207:C208"/>
    <mergeCell ref="C234:C235"/>
    <mergeCell ref="C265:C266"/>
    <mergeCell ref="C292:C293"/>
    <mergeCell ref="C311:C312"/>
    <mergeCell ref="C335:C336"/>
    <mergeCell ref="C353:C354"/>
    <mergeCell ref="C367:C368"/>
    <mergeCell ref="C384:C385"/>
    <mergeCell ref="C398:C399"/>
    <mergeCell ref="C418:C419"/>
    <mergeCell ref="C440:C441"/>
    <mergeCell ref="C454:C455"/>
    <mergeCell ref="C468:C469"/>
    <mergeCell ref="D4:D5"/>
    <mergeCell ref="D34:D35"/>
    <mergeCell ref="D64:D65"/>
    <mergeCell ref="D74:D75"/>
    <mergeCell ref="D85:D86"/>
    <mergeCell ref="D101:D102"/>
    <mergeCell ref="D117:D118"/>
    <mergeCell ref="D145:D146"/>
    <mergeCell ref="D164:D165"/>
    <mergeCell ref="D182:D183"/>
    <mergeCell ref="D207:D208"/>
    <mergeCell ref="D234:D235"/>
    <mergeCell ref="D265:D266"/>
    <mergeCell ref="D292:D293"/>
    <mergeCell ref="D311:D312"/>
    <mergeCell ref="D335:D336"/>
    <mergeCell ref="D353:D354"/>
    <mergeCell ref="D367:D368"/>
    <mergeCell ref="D384:D385"/>
    <mergeCell ref="D398:D399"/>
    <mergeCell ref="D418:D419"/>
    <mergeCell ref="D440:D441"/>
    <mergeCell ref="D454:D455"/>
    <mergeCell ref="D468:D469"/>
    <mergeCell ref="E4:E5"/>
    <mergeCell ref="E34:E35"/>
    <mergeCell ref="E64:E65"/>
    <mergeCell ref="E74:E75"/>
    <mergeCell ref="E85:E86"/>
    <mergeCell ref="E101:E102"/>
    <mergeCell ref="E117:E118"/>
    <mergeCell ref="E145:E146"/>
    <mergeCell ref="E164:E165"/>
    <mergeCell ref="E182:E183"/>
    <mergeCell ref="E207:E208"/>
    <mergeCell ref="E234:E235"/>
    <mergeCell ref="E265:E266"/>
    <mergeCell ref="E292:E293"/>
    <mergeCell ref="E311:E312"/>
    <mergeCell ref="E335:E336"/>
    <mergeCell ref="E353:E354"/>
    <mergeCell ref="E367:E368"/>
    <mergeCell ref="E384:E385"/>
    <mergeCell ref="E398:E399"/>
    <mergeCell ref="E418:E419"/>
    <mergeCell ref="E440:E441"/>
    <mergeCell ref="E454:E455"/>
    <mergeCell ref="E468:E469"/>
    <mergeCell ref="F4:F5"/>
    <mergeCell ref="F34:F35"/>
    <mergeCell ref="F64:F65"/>
    <mergeCell ref="F74:F75"/>
    <mergeCell ref="F85:F86"/>
    <mergeCell ref="F101:F102"/>
    <mergeCell ref="F117:F118"/>
    <mergeCell ref="F145:F146"/>
    <mergeCell ref="F164:F165"/>
    <mergeCell ref="F182:F183"/>
    <mergeCell ref="F207:F208"/>
    <mergeCell ref="F234:F235"/>
    <mergeCell ref="F265:F266"/>
    <mergeCell ref="F292:F293"/>
    <mergeCell ref="F311:F312"/>
    <mergeCell ref="F335:F336"/>
    <mergeCell ref="F353:F354"/>
    <mergeCell ref="F367:F368"/>
    <mergeCell ref="F384:F385"/>
    <mergeCell ref="F398:F399"/>
    <mergeCell ref="F418:F419"/>
    <mergeCell ref="F440:F441"/>
    <mergeCell ref="F454:F455"/>
    <mergeCell ref="F468:F469"/>
    <mergeCell ref="G4:G5"/>
    <mergeCell ref="G34:G35"/>
    <mergeCell ref="G64:G65"/>
    <mergeCell ref="G74:G75"/>
    <mergeCell ref="G85:G86"/>
    <mergeCell ref="G101:G102"/>
    <mergeCell ref="G117:G118"/>
    <mergeCell ref="G145:G146"/>
    <mergeCell ref="G164:G165"/>
    <mergeCell ref="G182:G183"/>
    <mergeCell ref="G207:G208"/>
    <mergeCell ref="G234:G235"/>
    <mergeCell ref="G265:G266"/>
    <mergeCell ref="G292:G293"/>
    <mergeCell ref="G311:G312"/>
    <mergeCell ref="G335:G336"/>
    <mergeCell ref="G353:G354"/>
    <mergeCell ref="G367:G368"/>
    <mergeCell ref="G384:G385"/>
    <mergeCell ref="G398:G399"/>
    <mergeCell ref="G418:G419"/>
    <mergeCell ref="G440:G441"/>
    <mergeCell ref="G454:G455"/>
    <mergeCell ref="G468:G469"/>
    <mergeCell ref="A4:B5"/>
    <mergeCell ref="A34:B35"/>
    <mergeCell ref="A64:B65"/>
    <mergeCell ref="A74:B75"/>
    <mergeCell ref="A85:B86"/>
    <mergeCell ref="A101:B102"/>
    <mergeCell ref="A117:B118"/>
    <mergeCell ref="A145:B146"/>
    <mergeCell ref="A164:B165"/>
    <mergeCell ref="A182:B183"/>
    <mergeCell ref="A207:B208"/>
    <mergeCell ref="A234:B235"/>
    <mergeCell ref="A265:B266"/>
    <mergeCell ref="A292:B293"/>
    <mergeCell ref="A311:B312"/>
    <mergeCell ref="A335:B336"/>
    <mergeCell ref="A353:B354"/>
    <mergeCell ref="A367:B368"/>
    <mergeCell ref="A384:B385"/>
    <mergeCell ref="A398:B399"/>
    <mergeCell ref="A418:B419"/>
    <mergeCell ref="A440:B441"/>
    <mergeCell ref="A454:B455"/>
    <mergeCell ref="A468:B469"/>
  </mergeCells>
  <pageMargins left="0.590551181102362" right="0" top="0.393700787401575" bottom="0" header="0" footer="0"/>
  <pageSetup paperSize="9" orientation="portrait"/>
  <headerFooter/>
  <rowBreaks count="23" manualBreakCount="23">
    <brk id="30" max="16383" man="1"/>
    <brk id="60" max="16383" man="1"/>
    <brk id="70" max="16383" man="1"/>
    <brk id="81" max="16383" man="1"/>
    <brk id="97" max="16383" man="1"/>
    <brk id="113" max="16383" man="1"/>
    <brk id="141" max="16383" man="1"/>
    <brk id="160" max="16383" man="1"/>
    <brk id="178" max="16383" man="1"/>
    <brk id="203" max="16383" man="1"/>
    <brk id="230" max="16383" man="1"/>
    <brk id="261" max="16383" man="1"/>
    <brk id="288" max="16383" man="1"/>
    <brk id="307" max="16383" man="1"/>
    <brk id="331" max="16383" man="1"/>
    <brk id="349" max="16383" man="1"/>
    <brk id="363" max="16383" man="1"/>
    <brk id="380" max="16383" man="1"/>
    <brk id="394" max="16383" man="1"/>
    <brk id="414" max="16383" man="1"/>
    <brk id="436" max="16383" man="1"/>
    <brk id="450" max="16383" man="1"/>
    <brk id="46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A1" sqref="A1:E1"/>
    </sheetView>
  </sheetViews>
  <sheetFormatPr defaultColWidth="10.2857142857143" defaultRowHeight="15" outlineLevelCol="4"/>
  <cols>
    <col min="1" max="1" width="7.19047619047619" customWidth="1"/>
    <col min="2" max="2" width="37.1619047619048" customWidth="1"/>
    <col min="3" max="3" width="18.9904761904762" customWidth="1"/>
    <col min="4" max="4" width="16.552380952381" customWidth="1"/>
    <col min="5" max="5" width="17.5047619047619" customWidth="1"/>
  </cols>
  <sheetData>
    <row r="1" ht="27.9" customHeight="1" spans="1:5">
      <c r="A1" s="11" t="s">
        <v>1196</v>
      </c>
      <c r="B1" s="11"/>
      <c r="C1" s="11"/>
      <c r="D1" s="11"/>
      <c r="E1" s="11"/>
    </row>
    <row r="2" ht="17.85" customHeight="1" spans="1:5">
      <c r="A2" s="2" t="s">
        <v>75</v>
      </c>
      <c r="B2" s="2"/>
      <c r="C2" s="2"/>
      <c r="D2" s="2"/>
      <c r="E2" s="2"/>
    </row>
    <row r="3" ht="17.05" customHeight="1" spans="1:5">
      <c r="A3" s="3" t="s">
        <v>153</v>
      </c>
      <c r="B3" s="3"/>
      <c r="C3" s="3"/>
      <c r="D3" s="3"/>
      <c r="E3" s="31" t="s">
        <v>1197</v>
      </c>
    </row>
    <row r="4" ht="29.45" customHeight="1" spans="1:5">
      <c r="A4" s="4" t="s">
        <v>92</v>
      </c>
      <c r="B4" s="4" t="s">
        <v>1198</v>
      </c>
      <c r="C4" s="4" t="s">
        <v>1199</v>
      </c>
      <c r="D4" s="4" t="s">
        <v>1200</v>
      </c>
      <c r="E4" s="4" t="s">
        <v>160</v>
      </c>
    </row>
    <row r="5" ht="16.3" customHeight="1" spans="1:5">
      <c r="A5" s="19" t="s">
        <v>97</v>
      </c>
      <c r="B5" s="26"/>
      <c r="C5" s="26"/>
      <c r="D5" s="26"/>
      <c r="E5" s="27"/>
    </row>
    <row r="6" ht="16.3" customHeight="1" spans="1:5">
      <c r="A6" s="19" t="s">
        <v>103</v>
      </c>
      <c r="B6" s="26"/>
      <c r="C6" s="26"/>
      <c r="D6" s="26"/>
      <c r="E6" s="27"/>
    </row>
    <row r="7" ht="16.3" customHeight="1" spans="1:5">
      <c r="A7" s="19" t="s">
        <v>103</v>
      </c>
      <c r="B7" s="26"/>
      <c r="C7" s="26"/>
      <c r="D7" s="26"/>
      <c r="E7" s="27"/>
    </row>
    <row r="8" ht="16.3" customHeight="1" spans="1:5">
      <c r="A8" s="4" t="s">
        <v>96</v>
      </c>
      <c r="B8" s="32" t="s">
        <v>120</v>
      </c>
      <c r="C8" s="33">
        <v>328653</v>
      </c>
      <c r="D8" s="4" t="s">
        <v>1201</v>
      </c>
      <c r="E8" s="33">
        <v>11766</v>
      </c>
    </row>
    <row r="9" ht="16.3" customHeight="1" spans="1:5">
      <c r="A9" s="4" t="s">
        <v>104</v>
      </c>
      <c r="B9" s="32" t="s">
        <v>122</v>
      </c>
      <c r="C9" s="33">
        <v>328653</v>
      </c>
      <c r="D9" s="4" t="s">
        <v>1202</v>
      </c>
      <c r="E9" s="33">
        <v>1150</v>
      </c>
    </row>
    <row r="10" ht="16.3" customHeight="1" spans="1:5">
      <c r="A10" s="4" t="s">
        <v>107</v>
      </c>
      <c r="B10" s="32" t="s">
        <v>124</v>
      </c>
      <c r="C10" s="33">
        <v>328653</v>
      </c>
      <c r="D10" s="4" t="s">
        <v>1203</v>
      </c>
      <c r="E10" s="33">
        <v>2169</v>
      </c>
    </row>
    <row r="11" ht="16.3" customHeight="1" spans="1:5">
      <c r="A11" s="19" t="s">
        <v>20</v>
      </c>
      <c r="B11" s="26"/>
      <c r="C11" s="26"/>
      <c r="D11" s="26"/>
      <c r="E11" s="27"/>
    </row>
    <row r="12" ht="16.3" customHeight="1" spans="1:5">
      <c r="A12" s="19" t="s">
        <v>35</v>
      </c>
      <c r="B12" s="26"/>
      <c r="C12" s="26"/>
      <c r="D12" s="26"/>
      <c r="E12" s="27"/>
    </row>
    <row r="13" ht="16.3" customHeight="1" spans="1:5">
      <c r="A13" s="4" t="s">
        <v>96</v>
      </c>
      <c r="B13" s="32" t="s">
        <v>120</v>
      </c>
      <c r="C13" s="33">
        <v>897257</v>
      </c>
      <c r="D13" s="4" t="s">
        <v>1204</v>
      </c>
      <c r="E13" s="33">
        <v>16240</v>
      </c>
    </row>
    <row r="14" ht="16.3" customHeight="1" spans="1:5">
      <c r="A14" s="4" t="s">
        <v>104</v>
      </c>
      <c r="B14" s="32" t="s">
        <v>122</v>
      </c>
      <c r="C14" s="33">
        <v>897257</v>
      </c>
      <c r="D14" s="4" t="s">
        <v>1205</v>
      </c>
      <c r="E14" s="33">
        <v>4397</v>
      </c>
    </row>
    <row r="15" ht="16.3" customHeight="1" spans="1:5">
      <c r="A15" s="4" t="s">
        <v>107</v>
      </c>
      <c r="B15" s="32" t="s">
        <v>124</v>
      </c>
      <c r="C15" s="33">
        <v>897257</v>
      </c>
      <c r="D15" s="4" t="s">
        <v>1203</v>
      </c>
      <c r="E15" s="33">
        <v>5922</v>
      </c>
    </row>
    <row r="16" ht="16.3" customHeight="1" spans="1:5">
      <c r="A16" s="19" t="s">
        <v>138</v>
      </c>
      <c r="B16" s="26"/>
      <c r="C16" s="26"/>
      <c r="D16" s="26"/>
      <c r="E16" s="27"/>
    </row>
    <row r="17" ht="16.3" customHeight="1" spans="1:5">
      <c r="A17" s="4" t="s">
        <v>96</v>
      </c>
      <c r="B17" s="32" t="s">
        <v>120</v>
      </c>
      <c r="C17" s="33">
        <v>1233034</v>
      </c>
      <c r="D17" s="4" t="s">
        <v>1206</v>
      </c>
      <c r="E17" s="33">
        <v>36621</v>
      </c>
    </row>
    <row r="18" ht="16.3" customHeight="1" spans="1:5">
      <c r="A18" s="4" t="s">
        <v>104</v>
      </c>
      <c r="B18" s="32" t="s">
        <v>122</v>
      </c>
      <c r="C18" s="33">
        <v>1233034</v>
      </c>
      <c r="D18" s="4" t="s">
        <v>1205</v>
      </c>
      <c r="E18" s="33">
        <v>6042</v>
      </c>
    </row>
    <row r="19" ht="16.3" customHeight="1" spans="1:5">
      <c r="A19" s="4" t="s">
        <v>107</v>
      </c>
      <c r="B19" s="32" t="s">
        <v>124</v>
      </c>
      <c r="C19" s="33">
        <v>1233034</v>
      </c>
      <c r="D19" s="4" t="s">
        <v>1203</v>
      </c>
      <c r="E19" s="33">
        <v>8138</v>
      </c>
    </row>
    <row r="20" ht="16.3" customHeight="1" spans="1:5">
      <c r="A20" s="19" t="s">
        <v>106</v>
      </c>
      <c r="B20" s="26"/>
      <c r="C20" s="26"/>
      <c r="D20" s="26"/>
      <c r="E20" s="27"/>
    </row>
    <row r="21" ht="16.3" customHeight="1" spans="1:5">
      <c r="A21" s="19" t="s">
        <v>141</v>
      </c>
      <c r="B21" s="26"/>
      <c r="C21" s="26"/>
      <c r="D21" s="26"/>
      <c r="E21" s="27"/>
    </row>
    <row r="22" ht="16.3" customHeight="1" spans="1:5">
      <c r="A22" s="4" t="s">
        <v>96</v>
      </c>
      <c r="B22" s="32" t="s">
        <v>120</v>
      </c>
      <c r="C22" s="33">
        <v>21396</v>
      </c>
      <c r="D22" s="4" t="s">
        <v>1201</v>
      </c>
      <c r="E22" s="33">
        <v>766</v>
      </c>
    </row>
    <row r="23" ht="16.3" customHeight="1" spans="1:5">
      <c r="A23" s="4" t="s">
        <v>104</v>
      </c>
      <c r="B23" s="32" t="s">
        <v>122</v>
      </c>
      <c r="C23" s="33">
        <v>21396</v>
      </c>
      <c r="D23" s="4" t="s">
        <v>1202</v>
      </c>
      <c r="E23" s="33">
        <v>75</v>
      </c>
    </row>
    <row r="24" ht="16.3" customHeight="1" spans="1:5">
      <c r="A24" s="4" t="s">
        <v>107</v>
      </c>
      <c r="B24" s="32" t="s">
        <v>124</v>
      </c>
      <c r="C24" s="33">
        <v>21396</v>
      </c>
      <c r="D24" s="4" t="s">
        <v>1203</v>
      </c>
      <c r="E24" s="33">
        <v>141</v>
      </c>
    </row>
    <row r="25" ht="16.3" customHeight="1" spans="1:5">
      <c r="A25" s="19" t="s">
        <v>142</v>
      </c>
      <c r="B25" s="26"/>
      <c r="C25" s="26"/>
      <c r="D25" s="26"/>
      <c r="E25" s="27"/>
    </row>
    <row r="26" ht="16.3" customHeight="1" spans="1:5">
      <c r="A26" s="4" t="s">
        <v>96</v>
      </c>
      <c r="B26" s="32" t="s">
        <v>120</v>
      </c>
      <c r="C26" s="33">
        <v>1067</v>
      </c>
      <c r="D26" s="4" t="s">
        <v>1201</v>
      </c>
      <c r="E26" s="33">
        <v>38</v>
      </c>
    </row>
    <row r="27" ht="16.3" customHeight="1" spans="1:5">
      <c r="A27" s="4" t="s">
        <v>104</v>
      </c>
      <c r="B27" s="32" t="s">
        <v>122</v>
      </c>
      <c r="C27" s="33">
        <v>1067</v>
      </c>
      <c r="D27" s="4" t="s">
        <v>1202</v>
      </c>
      <c r="E27" s="33">
        <v>4</v>
      </c>
    </row>
    <row r="28" ht="16.3" customHeight="1" spans="1:5">
      <c r="A28" s="4" t="s">
        <v>107</v>
      </c>
      <c r="B28" s="32" t="s">
        <v>124</v>
      </c>
      <c r="C28" s="33">
        <v>1067</v>
      </c>
      <c r="D28" s="4" t="s">
        <v>1203</v>
      </c>
      <c r="E28" s="33">
        <v>7</v>
      </c>
    </row>
    <row r="29" ht="16.3" customHeight="1" spans="1:5">
      <c r="A29" s="19" t="s">
        <v>144</v>
      </c>
      <c r="B29" s="26"/>
      <c r="C29" s="26"/>
      <c r="D29" s="26"/>
      <c r="E29" s="27"/>
    </row>
    <row r="30" ht="16.3" customHeight="1" spans="1:5">
      <c r="A30" s="4" t="s">
        <v>96</v>
      </c>
      <c r="B30" s="32" t="s">
        <v>120</v>
      </c>
      <c r="C30" s="33">
        <v>21193</v>
      </c>
      <c r="D30" s="4" t="s">
        <v>1201</v>
      </c>
      <c r="E30" s="33">
        <v>759</v>
      </c>
    </row>
    <row r="31" ht="16.3" customHeight="1" spans="1:5">
      <c r="A31" s="4" t="s">
        <v>104</v>
      </c>
      <c r="B31" s="32" t="s">
        <v>122</v>
      </c>
      <c r="C31" s="33">
        <v>21193</v>
      </c>
      <c r="D31" s="4" t="s">
        <v>1202</v>
      </c>
      <c r="E31" s="33">
        <v>74</v>
      </c>
    </row>
    <row r="32" ht="16.3" customHeight="1" spans="1:5">
      <c r="A32" s="4" t="s">
        <v>107</v>
      </c>
      <c r="B32" s="32" t="s">
        <v>124</v>
      </c>
      <c r="C32" s="33">
        <v>21193</v>
      </c>
      <c r="D32" s="4" t="s">
        <v>1203</v>
      </c>
      <c r="E32" s="33">
        <v>140</v>
      </c>
    </row>
    <row r="33" ht="16.3" customHeight="1" spans="1:5">
      <c r="A33" s="19" t="s">
        <v>146</v>
      </c>
      <c r="B33" s="26"/>
      <c r="C33" s="26"/>
      <c r="D33" s="26"/>
      <c r="E33" s="27"/>
    </row>
    <row r="34" ht="16.3" customHeight="1" spans="1:5">
      <c r="A34" s="4" t="s">
        <v>96</v>
      </c>
      <c r="B34" s="32" t="s">
        <v>120</v>
      </c>
      <c r="C34" s="33">
        <v>3948</v>
      </c>
      <c r="D34" s="4" t="s">
        <v>1201</v>
      </c>
      <c r="E34" s="33">
        <v>141</v>
      </c>
    </row>
    <row r="35" ht="16.3" customHeight="1" spans="1:5">
      <c r="A35" s="4" t="s">
        <v>104</v>
      </c>
      <c r="B35" s="32" t="s">
        <v>122</v>
      </c>
      <c r="C35" s="33">
        <v>3948</v>
      </c>
      <c r="D35" s="4" t="s">
        <v>1202</v>
      </c>
      <c r="E35" s="33">
        <v>14</v>
      </c>
    </row>
    <row r="36" ht="16.3" customHeight="1" spans="1:5">
      <c r="A36" s="4" t="s">
        <v>107</v>
      </c>
      <c r="B36" s="32" t="s">
        <v>124</v>
      </c>
      <c r="C36" s="33">
        <v>3948</v>
      </c>
      <c r="D36" s="4" t="s">
        <v>1203</v>
      </c>
      <c r="E36" s="33">
        <v>26</v>
      </c>
    </row>
    <row r="37" ht="16.3" customHeight="1" spans="1:5">
      <c r="A37" s="19" t="s">
        <v>38</v>
      </c>
      <c r="B37" s="26"/>
      <c r="C37" s="26"/>
      <c r="D37" s="26"/>
      <c r="E37" s="27"/>
    </row>
    <row r="38" ht="16.3" customHeight="1" spans="1:5">
      <c r="A38" s="19" t="s">
        <v>39</v>
      </c>
      <c r="B38" s="26"/>
      <c r="C38" s="26"/>
      <c r="D38" s="26"/>
      <c r="E38" s="27"/>
    </row>
    <row r="39" ht="16.3" customHeight="1" spans="1:5">
      <c r="A39" s="4" t="s">
        <v>96</v>
      </c>
      <c r="B39" s="32" t="s">
        <v>120</v>
      </c>
      <c r="C39" s="33">
        <v>221264</v>
      </c>
      <c r="D39" s="4" t="s">
        <v>1207</v>
      </c>
      <c r="E39" s="33">
        <v>1062</v>
      </c>
    </row>
    <row r="40" ht="16.3" customHeight="1" spans="1:5">
      <c r="A40" s="4" t="s">
        <v>104</v>
      </c>
      <c r="B40" s="32" t="s">
        <v>122</v>
      </c>
      <c r="C40" s="33">
        <v>221264</v>
      </c>
      <c r="D40" s="4" t="s">
        <v>1202</v>
      </c>
      <c r="E40" s="33">
        <v>774</v>
      </c>
    </row>
    <row r="41" ht="16.3" customHeight="1" spans="1:5">
      <c r="A41" s="4" t="s">
        <v>107</v>
      </c>
      <c r="B41" s="32" t="s">
        <v>124</v>
      </c>
      <c r="C41" s="33">
        <v>221264</v>
      </c>
      <c r="D41" s="4" t="s">
        <v>1203</v>
      </c>
      <c r="E41" s="33">
        <v>1460</v>
      </c>
    </row>
    <row r="42" ht="16.3" customHeight="1" spans="1:5">
      <c r="A42" s="19" t="s">
        <v>40</v>
      </c>
      <c r="B42" s="26"/>
      <c r="C42" s="26"/>
      <c r="D42" s="26"/>
      <c r="E42" s="27"/>
    </row>
    <row r="43" ht="16.3" customHeight="1" spans="1:5">
      <c r="A43" s="4" t="s">
        <v>96</v>
      </c>
      <c r="B43" s="32" t="s">
        <v>120</v>
      </c>
      <c r="C43" s="33">
        <v>36839</v>
      </c>
      <c r="D43" s="4" t="s">
        <v>1207</v>
      </c>
      <c r="E43" s="33">
        <v>177</v>
      </c>
    </row>
    <row r="44" ht="16.3" customHeight="1" spans="1:5">
      <c r="A44" s="4" t="s">
        <v>104</v>
      </c>
      <c r="B44" s="32" t="s">
        <v>122</v>
      </c>
      <c r="C44" s="33">
        <v>36839</v>
      </c>
      <c r="D44" s="4" t="s">
        <v>1202</v>
      </c>
      <c r="E44" s="33">
        <v>129</v>
      </c>
    </row>
    <row r="45" ht="16.3" customHeight="1" spans="1:5">
      <c r="A45" s="4" t="s">
        <v>107</v>
      </c>
      <c r="B45" s="32" t="s">
        <v>124</v>
      </c>
      <c r="C45" s="33">
        <v>36839</v>
      </c>
      <c r="D45" s="4" t="s">
        <v>1203</v>
      </c>
      <c r="E45" s="33">
        <v>243</v>
      </c>
    </row>
    <row r="46" ht="16.3" customHeight="1" spans="1:5">
      <c r="A46" s="19" t="s">
        <v>144</v>
      </c>
      <c r="B46" s="26"/>
      <c r="C46" s="26"/>
      <c r="D46" s="26"/>
      <c r="E46" s="27"/>
    </row>
    <row r="47" ht="16.3" customHeight="1" spans="1:5">
      <c r="A47" s="4" t="s">
        <v>96</v>
      </c>
      <c r="B47" s="32" t="s">
        <v>120</v>
      </c>
      <c r="C47" s="33">
        <v>37047</v>
      </c>
      <c r="D47" s="4" t="s">
        <v>1207</v>
      </c>
      <c r="E47" s="33">
        <v>178</v>
      </c>
    </row>
    <row r="48" ht="16.3" customHeight="1" spans="1:5">
      <c r="A48" s="4" t="s">
        <v>104</v>
      </c>
      <c r="B48" s="32" t="s">
        <v>122</v>
      </c>
      <c r="C48" s="33">
        <v>37047</v>
      </c>
      <c r="D48" s="4" t="s">
        <v>1202</v>
      </c>
      <c r="E48" s="33">
        <v>130</v>
      </c>
    </row>
    <row r="49" ht="27.9" customHeight="1" spans="1:5">
      <c r="A49" s="11" t="s">
        <v>1196</v>
      </c>
      <c r="B49" s="11"/>
      <c r="C49" s="11"/>
      <c r="D49" s="11"/>
      <c r="E49" s="11"/>
    </row>
    <row r="50" ht="17.85" customHeight="1" spans="1:5">
      <c r="A50" s="2" t="s">
        <v>75</v>
      </c>
      <c r="B50" s="2"/>
      <c r="C50" s="2"/>
      <c r="D50" s="2"/>
      <c r="E50" s="2"/>
    </row>
    <row r="51" ht="17.05" customHeight="1" spans="1:5">
      <c r="A51" s="3" t="s">
        <v>153</v>
      </c>
      <c r="B51" s="3"/>
      <c r="C51" s="3"/>
      <c r="D51" s="3"/>
      <c r="E51" s="31" t="s">
        <v>1208</v>
      </c>
    </row>
    <row r="52" ht="29.45" customHeight="1" spans="1:5">
      <c r="A52" s="4" t="s">
        <v>92</v>
      </c>
      <c r="B52" s="4" t="s">
        <v>1198</v>
      </c>
      <c r="C52" s="4" t="s">
        <v>1199</v>
      </c>
      <c r="D52" s="4" t="s">
        <v>1200</v>
      </c>
      <c r="E52" s="4" t="s">
        <v>160</v>
      </c>
    </row>
    <row r="53" ht="16.3" customHeight="1" spans="1:5">
      <c r="A53" s="4" t="s">
        <v>107</v>
      </c>
      <c r="B53" s="32" t="s">
        <v>124</v>
      </c>
      <c r="C53" s="33">
        <v>37047</v>
      </c>
      <c r="D53" s="4" t="s">
        <v>1203</v>
      </c>
      <c r="E53" s="33">
        <v>245</v>
      </c>
    </row>
    <row r="54" ht="16.3" customHeight="1" spans="1:5">
      <c r="A54" s="19" t="s">
        <v>149</v>
      </c>
      <c r="B54" s="26"/>
      <c r="C54" s="26"/>
      <c r="D54" s="26"/>
      <c r="E54" s="27"/>
    </row>
    <row r="55" ht="16.3" customHeight="1" spans="1:5">
      <c r="A55" s="4" t="s">
        <v>96</v>
      </c>
      <c r="B55" s="32" t="s">
        <v>120</v>
      </c>
      <c r="C55" s="33">
        <v>77941</v>
      </c>
      <c r="D55" s="4" t="s">
        <v>1207</v>
      </c>
      <c r="E55" s="33">
        <v>374</v>
      </c>
    </row>
    <row r="56" ht="16.3" customHeight="1" spans="1:5">
      <c r="A56" s="4" t="s">
        <v>104</v>
      </c>
      <c r="B56" s="32" t="s">
        <v>122</v>
      </c>
      <c r="C56" s="33">
        <v>77941</v>
      </c>
      <c r="D56" s="4" t="s">
        <v>1202</v>
      </c>
      <c r="E56" s="33">
        <v>273</v>
      </c>
    </row>
    <row r="57" ht="16.3" customHeight="1" spans="1:5">
      <c r="A57" s="4" t="s">
        <v>107</v>
      </c>
      <c r="B57" s="32" t="s">
        <v>124</v>
      </c>
      <c r="C57" s="33">
        <v>77941</v>
      </c>
      <c r="D57" s="4" t="s">
        <v>1203</v>
      </c>
      <c r="E57" s="33">
        <v>514</v>
      </c>
    </row>
    <row r="58" ht="16.3" customHeight="1" spans="1:5">
      <c r="A58" s="19" t="s">
        <v>151</v>
      </c>
      <c r="B58" s="26"/>
      <c r="C58" s="26"/>
      <c r="D58" s="26"/>
      <c r="E58" s="27"/>
    </row>
    <row r="59" ht="16.3" customHeight="1" spans="1:5">
      <c r="A59" s="4" t="s">
        <v>96</v>
      </c>
      <c r="B59" s="32" t="s">
        <v>120</v>
      </c>
      <c r="C59" s="33">
        <v>9313</v>
      </c>
      <c r="D59" s="4" t="s">
        <v>1207</v>
      </c>
      <c r="E59" s="33">
        <v>45</v>
      </c>
    </row>
    <row r="60" ht="16.3" customHeight="1" spans="1:5">
      <c r="A60" s="4" t="s">
        <v>104</v>
      </c>
      <c r="B60" s="32" t="s">
        <v>122</v>
      </c>
      <c r="C60" s="33">
        <v>9313</v>
      </c>
      <c r="D60" s="4" t="s">
        <v>1202</v>
      </c>
      <c r="E60" s="33">
        <v>33</v>
      </c>
    </row>
    <row r="61" ht="16.3" customHeight="1" spans="1:5">
      <c r="A61" s="4" t="s">
        <v>107</v>
      </c>
      <c r="B61" s="32" t="s">
        <v>124</v>
      </c>
      <c r="C61" s="33">
        <v>9313</v>
      </c>
      <c r="D61" s="4" t="s">
        <v>1203</v>
      </c>
      <c r="E61" s="33">
        <v>61</v>
      </c>
    </row>
    <row r="62" ht="17.05" customHeight="1" spans="1:5">
      <c r="A62" s="19" t="s">
        <v>1209</v>
      </c>
      <c r="B62" s="26"/>
      <c r="C62" s="26"/>
      <c r="D62" s="27"/>
      <c r="E62" s="33">
        <v>100328</v>
      </c>
    </row>
  </sheetData>
  <mergeCells count="24">
    <mergeCell ref="A1:E1"/>
    <mergeCell ref="A2:E2"/>
    <mergeCell ref="A3:D3"/>
    <mergeCell ref="A5:E5"/>
    <mergeCell ref="A6:E6"/>
    <mergeCell ref="A7:E7"/>
    <mergeCell ref="A11:E11"/>
    <mergeCell ref="A12:E12"/>
    <mergeCell ref="A16:E16"/>
    <mergeCell ref="A20:E20"/>
    <mergeCell ref="A21:E21"/>
    <mergeCell ref="A25:E25"/>
    <mergeCell ref="A29:E29"/>
    <mergeCell ref="A33:E33"/>
    <mergeCell ref="A37:E37"/>
    <mergeCell ref="A38:E38"/>
    <mergeCell ref="A42:E42"/>
    <mergeCell ref="A46:E46"/>
    <mergeCell ref="A49:E49"/>
    <mergeCell ref="A50:E50"/>
    <mergeCell ref="A51:D51"/>
    <mergeCell ref="A54:E54"/>
    <mergeCell ref="A58:E58"/>
    <mergeCell ref="A62:D62"/>
  </mergeCells>
  <pageMargins left="0.393700787401575" right="0" top="0.393700787401575" bottom="0" header="0" footer="0"/>
  <pageSetup paperSize="9" orientation="portrait"/>
  <headerFooter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workbookViewId="0">
      <selection activeCell="A1" sqref="A1:J1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ht="27.9" customHeight="1" spans="1:11">
      <c r="A1" s="15" t="s">
        <v>1210</v>
      </c>
      <c r="B1" s="15"/>
      <c r="C1" s="15"/>
      <c r="D1" s="15"/>
      <c r="E1" s="15"/>
      <c r="F1" s="15"/>
      <c r="G1" s="15"/>
      <c r="H1" s="15"/>
      <c r="I1" s="15"/>
      <c r="J1" s="15"/>
      <c r="K1" s="12" t="s">
        <v>75</v>
      </c>
    </row>
    <row r="2" ht="17.05" customHeight="1" spans="1:11">
      <c r="A2" s="2" t="s">
        <v>75</v>
      </c>
      <c r="B2" s="2"/>
      <c r="C2" s="2"/>
      <c r="D2" s="2"/>
      <c r="E2" s="2"/>
      <c r="F2" s="2"/>
      <c r="G2" s="2"/>
      <c r="H2" s="2"/>
      <c r="I2" s="2"/>
      <c r="J2" s="2"/>
      <c r="K2" s="12" t="s">
        <v>75</v>
      </c>
    </row>
    <row r="3" ht="17.05" customHeight="1" spans="1:11">
      <c r="A3" s="3" t="s">
        <v>153</v>
      </c>
      <c r="B3" s="3"/>
      <c r="C3" s="3"/>
      <c r="D3" s="3"/>
      <c r="E3" s="3"/>
      <c r="F3" s="3"/>
      <c r="G3" s="3"/>
      <c r="H3" s="3"/>
      <c r="I3" s="2" t="s">
        <v>1197</v>
      </c>
      <c r="J3" s="2"/>
      <c r="K3" s="12" t="s">
        <v>75</v>
      </c>
    </row>
    <row r="4" ht="17.05" customHeight="1" spans="1:11">
      <c r="A4" s="16" t="s">
        <v>92</v>
      </c>
      <c r="B4" s="17"/>
      <c r="C4" s="18" t="s">
        <v>155</v>
      </c>
      <c r="D4" s="18" t="s">
        <v>156</v>
      </c>
      <c r="E4" s="18" t="s">
        <v>157</v>
      </c>
      <c r="F4" s="18" t="s">
        <v>158</v>
      </c>
      <c r="G4" s="18" t="s">
        <v>159</v>
      </c>
      <c r="H4" s="19" t="s">
        <v>160</v>
      </c>
      <c r="I4" s="26"/>
      <c r="J4" s="27"/>
      <c r="K4" s="28" t="s">
        <v>75</v>
      </c>
    </row>
    <row r="5" ht="17.05" customHeight="1" spans="1:11">
      <c r="A5" s="20"/>
      <c r="B5" s="21"/>
      <c r="C5" s="22"/>
      <c r="D5" s="22"/>
      <c r="E5" s="22"/>
      <c r="F5" s="22"/>
      <c r="G5" s="22"/>
      <c r="H5" s="19" t="s">
        <v>161</v>
      </c>
      <c r="I5" s="27"/>
      <c r="J5" s="4" t="s">
        <v>162</v>
      </c>
      <c r="K5" s="28" t="s">
        <v>75</v>
      </c>
    </row>
    <row r="6" ht="16.3" customHeight="1" spans="1:11">
      <c r="A6" s="13" t="s">
        <v>97</v>
      </c>
      <c r="B6" s="23"/>
      <c r="C6" s="23"/>
      <c r="D6" s="23"/>
      <c r="E6" s="23"/>
      <c r="F6" s="23"/>
      <c r="G6" s="23"/>
      <c r="H6" s="23"/>
      <c r="I6" s="23"/>
      <c r="J6" s="14"/>
      <c r="K6" t="s">
        <v>163</v>
      </c>
    </row>
    <row r="7" ht="16.3" customHeight="1" spans="1:11">
      <c r="A7" s="13" t="s">
        <v>103</v>
      </c>
      <c r="B7" s="23"/>
      <c r="C7" s="23"/>
      <c r="D7" s="23"/>
      <c r="E7" s="23"/>
      <c r="F7" s="23"/>
      <c r="G7" s="23"/>
      <c r="H7" s="23"/>
      <c r="I7" s="23"/>
      <c r="J7" s="14"/>
      <c r="K7" t="s">
        <v>164</v>
      </c>
    </row>
    <row r="8" ht="16.3" customHeight="1" spans="1:11">
      <c r="A8" s="13" t="s">
        <v>103</v>
      </c>
      <c r="B8" s="23"/>
      <c r="C8" s="23"/>
      <c r="D8" s="23"/>
      <c r="E8" s="23"/>
      <c r="F8" s="23"/>
      <c r="G8" s="23"/>
      <c r="H8" s="23"/>
      <c r="I8" s="23"/>
      <c r="J8" s="14"/>
      <c r="K8" t="s">
        <v>165</v>
      </c>
    </row>
    <row r="9" ht="16.3" customHeight="1" spans="1:11">
      <c r="A9" s="13" t="s">
        <v>96</v>
      </c>
      <c r="B9" s="14"/>
      <c r="C9" s="6" t="s">
        <v>1211</v>
      </c>
      <c r="D9" s="6" t="s">
        <v>1212</v>
      </c>
      <c r="E9" s="6" t="s">
        <v>75</v>
      </c>
      <c r="F9" s="5" t="s">
        <v>17</v>
      </c>
      <c r="G9" s="10">
        <v>14.506</v>
      </c>
      <c r="H9" s="24">
        <v>77.77</v>
      </c>
      <c r="I9" s="29"/>
      <c r="J9" s="9">
        <v>1128.13</v>
      </c>
      <c r="K9" t="s">
        <v>75</v>
      </c>
    </row>
    <row r="10" ht="16.3" customHeight="1" spans="1:11">
      <c r="A10" s="13" t="s">
        <v>104</v>
      </c>
      <c r="B10" s="14"/>
      <c r="C10" s="6" t="s">
        <v>1213</v>
      </c>
      <c r="D10" s="6" t="s">
        <v>1214</v>
      </c>
      <c r="E10" s="6" t="s">
        <v>1215</v>
      </c>
      <c r="F10" s="5" t="s">
        <v>17</v>
      </c>
      <c r="G10" s="10">
        <v>34.83</v>
      </c>
      <c r="H10" s="24">
        <v>79.08</v>
      </c>
      <c r="I10" s="29"/>
      <c r="J10" s="9">
        <v>2754.36</v>
      </c>
      <c r="K10" t="s">
        <v>75</v>
      </c>
    </row>
    <row r="11" ht="16.3" customHeight="1" spans="1:11">
      <c r="A11" s="13" t="s">
        <v>105</v>
      </c>
      <c r="B11" s="14"/>
      <c r="C11" s="6" t="s">
        <v>1216</v>
      </c>
      <c r="D11" s="6" t="s">
        <v>1217</v>
      </c>
      <c r="E11" s="6" t="s">
        <v>75</v>
      </c>
      <c r="F11" s="5" t="s">
        <v>17</v>
      </c>
      <c r="G11" s="10">
        <v>25.42</v>
      </c>
      <c r="H11" s="24">
        <v>68.5</v>
      </c>
      <c r="I11" s="29"/>
      <c r="J11" s="9">
        <v>1741.27</v>
      </c>
      <c r="K11" t="s">
        <v>75</v>
      </c>
    </row>
    <row r="12" ht="16.3" customHeight="1" spans="1:11">
      <c r="A12" s="13" t="s">
        <v>107</v>
      </c>
      <c r="B12" s="14"/>
      <c r="C12" s="6" t="s">
        <v>1218</v>
      </c>
      <c r="D12" s="6" t="s">
        <v>1219</v>
      </c>
      <c r="E12" s="6" t="s">
        <v>75</v>
      </c>
      <c r="F12" s="5" t="s">
        <v>17</v>
      </c>
      <c r="G12" s="10">
        <v>66.67</v>
      </c>
      <c r="H12" s="24">
        <v>94.5</v>
      </c>
      <c r="I12" s="29"/>
      <c r="J12" s="9">
        <v>6300.32</v>
      </c>
      <c r="K12" t="s">
        <v>75</v>
      </c>
    </row>
    <row r="13" ht="16.3" customHeight="1" spans="1:11">
      <c r="A13" s="13" t="s">
        <v>176</v>
      </c>
      <c r="B13" s="14"/>
      <c r="C13" s="6" t="s">
        <v>1220</v>
      </c>
      <c r="D13" s="6" t="s">
        <v>1221</v>
      </c>
      <c r="E13" s="6" t="s">
        <v>75</v>
      </c>
      <c r="F13" s="5" t="s">
        <v>17</v>
      </c>
      <c r="G13" s="10">
        <v>115.58</v>
      </c>
      <c r="H13" s="24">
        <v>79.07</v>
      </c>
      <c r="I13" s="29"/>
      <c r="J13" s="9">
        <v>9138.91</v>
      </c>
      <c r="K13" t="s">
        <v>75</v>
      </c>
    </row>
    <row r="14" ht="16.3" customHeight="1" spans="1:11">
      <c r="A14" s="13" t="s">
        <v>179</v>
      </c>
      <c r="B14" s="14"/>
      <c r="C14" s="6" t="s">
        <v>1222</v>
      </c>
      <c r="D14" s="6" t="s">
        <v>1223</v>
      </c>
      <c r="E14" s="6" t="s">
        <v>75</v>
      </c>
      <c r="F14" s="5" t="s">
        <v>17</v>
      </c>
      <c r="G14" s="10">
        <v>2.62</v>
      </c>
      <c r="H14" s="24">
        <v>97.95</v>
      </c>
      <c r="I14" s="29"/>
      <c r="J14" s="9">
        <v>256.63</v>
      </c>
      <c r="K14" t="s">
        <v>75</v>
      </c>
    </row>
    <row r="15" ht="16.3" customHeight="1" spans="1:11">
      <c r="A15" s="13" t="s">
        <v>183</v>
      </c>
      <c r="B15" s="14"/>
      <c r="C15" s="6" t="s">
        <v>1224</v>
      </c>
      <c r="D15" s="6" t="s">
        <v>1225</v>
      </c>
      <c r="E15" s="6" t="s">
        <v>75</v>
      </c>
      <c r="F15" s="5" t="s">
        <v>17</v>
      </c>
      <c r="G15" s="10">
        <v>1.35</v>
      </c>
      <c r="H15" s="24">
        <v>76.06</v>
      </c>
      <c r="I15" s="29"/>
      <c r="J15" s="9">
        <v>102.68</v>
      </c>
      <c r="K15" t="s">
        <v>75</v>
      </c>
    </row>
    <row r="16" ht="16.3" customHeight="1" spans="1:11">
      <c r="A16" s="13" t="s">
        <v>187</v>
      </c>
      <c r="B16" s="14"/>
      <c r="C16" s="6" t="s">
        <v>1226</v>
      </c>
      <c r="D16" s="6" t="s">
        <v>1227</v>
      </c>
      <c r="E16" s="6" t="s">
        <v>75</v>
      </c>
      <c r="F16" s="5" t="s">
        <v>17</v>
      </c>
      <c r="G16" s="10">
        <v>35.94</v>
      </c>
      <c r="H16" s="24">
        <v>73.75</v>
      </c>
      <c r="I16" s="29"/>
      <c r="J16" s="9">
        <v>2650.58</v>
      </c>
      <c r="K16" t="s">
        <v>75</v>
      </c>
    </row>
    <row r="17" ht="16.3" customHeight="1" spans="1:11">
      <c r="A17" s="13" t="s">
        <v>190</v>
      </c>
      <c r="B17" s="14"/>
      <c r="C17" s="6" t="s">
        <v>1228</v>
      </c>
      <c r="D17" s="6" t="s">
        <v>1229</v>
      </c>
      <c r="E17" s="6" t="s">
        <v>75</v>
      </c>
      <c r="F17" s="5" t="s">
        <v>17</v>
      </c>
      <c r="G17" s="10">
        <v>163.41</v>
      </c>
      <c r="H17" s="24">
        <v>81.83</v>
      </c>
      <c r="I17" s="29"/>
      <c r="J17" s="9">
        <v>13371.84</v>
      </c>
      <c r="K17" t="s">
        <v>75</v>
      </c>
    </row>
    <row r="18" ht="16.3" customHeight="1" spans="1:11">
      <c r="A18" s="13" t="s">
        <v>194</v>
      </c>
      <c r="B18" s="14"/>
      <c r="C18" s="6" t="s">
        <v>1230</v>
      </c>
      <c r="D18" s="6" t="s">
        <v>1231</v>
      </c>
      <c r="E18" s="6" t="s">
        <v>75</v>
      </c>
      <c r="F18" s="5" t="s">
        <v>17</v>
      </c>
      <c r="G18" s="10">
        <v>162.54</v>
      </c>
      <c r="H18" s="24">
        <v>62.75</v>
      </c>
      <c r="I18" s="29"/>
      <c r="J18" s="9">
        <v>10199.39</v>
      </c>
      <c r="K18" t="s">
        <v>75</v>
      </c>
    </row>
    <row r="19" ht="16.3" customHeight="1" spans="1:11">
      <c r="A19" s="13" t="s">
        <v>197</v>
      </c>
      <c r="B19" s="14"/>
      <c r="C19" s="6" t="s">
        <v>1232</v>
      </c>
      <c r="D19" s="6" t="s">
        <v>1233</v>
      </c>
      <c r="E19" s="6" t="s">
        <v>75</v>
      </c>
      <c r="F19" s="5" t="s">
        <v>37</v>
      </c>
      <c r="G19" s="10">
        <v>1</v>
      </c>
      <c r="H19" s="24">
        <v>2127.09</v>
      </c>
      <c r="I19" s="29"/>
      <c r="J19" s="9">
        <v>2127.09</v>
      </c>
      <c r="K19" t="s">
        <v>75</v>
      </c>
    </row>
    <row r="20" ht="16.3" customHeight="1" spans="1:11">
      <c r="A20" s="13" t="s">
        <v>201</v>
      </c>
      <c r="B20" s="14"/>
      <c r="C20" s="6" t="s">
        <v>1234</v>
      </c>
      <c r="D20" s="6" t="s">
        <v>1235</v>
      </c>
      <c r="E20" s="6" t="s">
        <v>75</v>
      </c>
      <c r="F20" s="5" t="s">
        <v>17</v>
      </c>
      <c r="G20" s="10">
        <v>134.96</v>
      </c>
      <c r="H20" s="24">
        <v>4.31</v>
      </c>
      <c r="I20" s="29"/>
      <c r="J20" s="9">
        <v>581.68</v>
      </c>
      <c r="K20" t="s">
        <v>75</v>
      </c>
    </row>
    <row r="21" ht="16.3" customHeight="1" spans="1:11">
      <c r="A21" s="13" t="s">
        <v>205</v>
      </c>
      <c r="B21" s="14"/>
      <c r="C21" s="6" t="s">
        <v>1236</v>
      </c>
      <c r="D21" s="6" t="s">
        <v>1237</v>
      </c>
      <c r="E21" s="6" t="s">
        <v>75</v>
      </c>
      <c r="F21" s="5" t="s">
        <v>17</v>
      </c>
      <c r="G21" s="10">
        <v>58.52</v>
      </c>
      <c r="H21" s="24">
        <v>12.4</v>
      </c>
      <c r="I21" s="29"/>
      <c r="J21" s="9">
        <v>725.65</v>
      </c>
      <c r="K21" t="s">
        <v>75</v>
      </c>
    </row>
    <row r="22" ht="16.3" customHeight="1" spans="1:11">
      <c r="A22" s="13" t="s">
        <v>20</v>
      </c>
      <c r="B22" s="23"/>
      <c r="C22" s="23"/>
      <c r="D22" s="23"/>
      <c r="E22" s="23"/>
      <c r="F22" s="23"/>
      <c r="G22" s="23"/>
      <c r="H22" s="23"/>
      <c r="I22" s="23"/>
      <c r="J22" s="14"/>
      <c r="K22" t="s">
        <v>315</v>
      </c>
    </row>
    <row r="23" ht="16.3" customHeight="1" spans="1:11">
      <c r="A23" s="13" t="s">
        <v>35</v>
      </c>
      <c r="B23" s="23"/>
      <c r="C23" s="23"/>
      <c r="D23" s="23"/>
      <c r="E23" s="23"/>
      <c r="F23" s="23"/>
      <c r="G23" s="23"/>
      <c r="H23" s="23"/>
      <c r="I23" s="23"/>
      <c r="J23" s="14"/>
      <c r="K23" t="s">
        <v>316</v>
      </c>
    </row>
    <row r="24" ht="16.3" customHeight="1" spans="1:11">
      <c r="A24" s="13" t="s">
        <v>208</v>
      </c>
      <c r="B24" s="14"/>
      <c r="C24" s="6" t="s">
        <v>1238</v>
      </c>
      <c r="D24" s="6" t="s">
        <v>1239</v>
      </c>
      <c r="E24" s="6" t="s">
        <v>1240</v>
      </c>
      <c r="F24" s="5" t="s">
        <v>321</v>
      </c>
      <c r="G24" s="10">
        <v>89</v>
      </c>
      <c r="H24" s="24">
        <v>211.62</v>
      </c>
      <c r="I24" s="29"/>
      <c r="J24" s="9">
        <v>18834.18</v>
      </c>
      <c r="K24" t="s">
        <v>75</v>
      </c>
    </row>
    <row r="25" ht="16.3" customHeight="1" spans="1:11">
      <c r="A25" s="13" t="s">
        <v>211</v>
      </c>
      <c r="B25" s="14"/>
      <c r="C25" s="6" t="s">
        <v>1241</v>
      </c>
      <c r="D25" s="6" t="s">
        <v>1239</v>
      </c>
      <c r="E25" s="6" t="s">
        <v>1242</v>
      </c>
      <c r="F25" s="5" t="s">
        <v>321</v>
      </c>
      <c r="G25" s="10">
        <v>4</v>
      </c>
      <c r="H25" s="24">
        <v>172.96</v>
      </c>
      <c r="I25" s="29"/>
      <c r="J25" s="9">
        <v>691.84</v>
      </c>
      <c r="K25" t="s">
        <v>75</v>
      </c>
    </row>
    <row r="26" ht="16.3" customHeight="1" spans="1:11">
      <c r="A26" s="13" t="s">
        <v>138</v>
      </c>
      <c r="B26" s="23"/>
      <c r="C26" s="23"/>
      <c r="D26" s="23"/>
      <c r="E26" s="23"/>
      <c r="F26" s="23"/>
      <c r="G26" s="23"/>
      <c r="H26" s="23"/>
      <c r="I26" s="23"/>
      <c r="J26" s="14"/>
      <c r="K26" t="s">
        <v>316</v>
      </c>
    </row>
    <row r="27" ht="16.3" customHeight="1" spans="1:11">
      <c r="A27" s="13" t="s">
        <v>75</v>
      </c>
      <c r="B27" s="14"/>
      <c r="C27" s="6" t="s">
        <v>75</v>
      </c>
      <c r="D27" s="6" t="s">
        <v>631</v>
      </c>
      <c r="E27" s="6" t="s">
        <v>75</v>
      </c>
      <c r="F27" s="5" t="s">
        <v>75</v>
      </c>
      <c r="G27" s="8"/>
      <c r="H27" s="25"/>
      <c r="I27" s="30"/>
      <c r="J27" s="8"/>
      <c r="K27" t="s">
        <v>75</v>
      </c>
    </row>
    <row r="28" ht="16.3" customHeight="1" spans="1:11">
      <c r="A28" s="13" t="s">
        <v>215</v>
      </c>
      <c r="B28" s="14"/>
      <c r="C28" s="6" t="s">
        <v>1243</v>
      </c>
      <c r="D28" s="6" t="s">
        <v>1212</v>
      </c>
      <c r="E28" s="6" t="s">
        <v>75</v>
      </c>
      <c r="F28" s="5" t="s">
        <v>17</v>
      </c>
      <c r="G28" s="10">
        <v>8.64</v>
      </c>
      <c r="H28" s="24">
        <v>77.48</v>
      </c>
      <c r="I28" s="29"/>
      <c r="J28" s="9">
        <v>669.43</v>
      </c>
      <c r="K28" t="s">
        <v>75</v>
      </c>
    </row>
    <row r="29" ht="16.3" customHeight="1" spans="1:11">
      <c r="A29" s="13" t="s">
        <v>219</v>
      </c>
      <c r="B29" s="14"/>
      <c r="C29" s="6" t="s">
        <v>1244</v>
      </c>
      <c r="D29" s="6" t="s">
        <v>1214</v>
      </c>
      <c r="E29" s="6" t="s">
        <v>1215</v>
      </c>
      <c r="F29" s="5" t="s">
        <v>17</v>
      </c>
      <c r="G29" s="10">
        <v>4.8</v>
      </c>
      <c r="H29" s="24">
        <v>78.77</v>
      </c>
      <c r="I29" s="29"/>
      <c r="J29" s="9">
        <v>378.1</v>
      </c>
      <c r="K29" t="s">
        <v>75</v>
      </c>
    </row>
    <row r="30" ht="16.3" customHeight="1" spans="1:11">
      <c r="A30" s="13" t="s">
        <v>223</v>
      </c>
      <c r="B30" s="14"/>
      <c r="C30" s="6" t="s">
        <v>1245</v>
      </c>
      <c r="D30" s="6" t="s">
        <v>1217</v>
      </c>
      <c r="E30" s="6" t="s">
        <v>75</v>
      </c>
      <c r="F30" s="5" t="s">
        <v>17</v>
      </c>
      <c r="G30" s="10">
        <v>14.36</v>
      </c>
      <c r="H30" s="24">
        <v>68.22</v>
      </c>
      <c r="I30" s="29"/>
      <c r="J30" s="9">
        <v>979.64</v>
      </c>
      <c r="K30" t="s">
        <v>75</v>
      </c>
    </row>
    <row r="31" ht="16.3" customHeight="1" spans="1:11">
      <c r="A31" s="13" t="s">
        <v>227</v>
      </c>
      <c r="B31" s="14"/>
      <c r="C31" s="6" t="s">
        <v>1246</v>
      </c>
      <c r="D31" s="6" t="s">
        <v>1219</v>
      </c>
      <c r="E31" s="6" t="s">
        <v>75</v>
      </c>
      <c r="F31" s="5" t="s">
        <v>17</v>
      </c>
      <c r="G31" s="10">
        <v>17.134</v>
      </c>
      <c r="H31" s="24">
        <v>94.18</v>
      </c>
      <c r="I31" s="29"/>
      <c r="J31" s="9">
        <v>1613.68</v>
      </c>
      <c r="K31" t="s">
        <v>75</v>
      </c>
    </row>
    <row r="32" ht="16.3" customHeight="1" spans="1:11">
      <c r="A32" s="13" t="s">
        <v>231</v>
      </c>
      <c r="B32" s="14"/>
      <c r="C32" s="6" t="s">
        <v>1247</v>
      </c>
      <c r="D32" s="6" t="s">
        <v>1248</v>
      </c>
      <c r="E32" s="6" t="s">
        <v>75</v>
      </c>
      <c r="F32" s="5" t="s">
        <v>17</v>
      </c>
      <c r="G32" s="10">
        <v>29.57</v>
      </c>
      <c r="H32" s="24">
        <v>105.05</v>
      </c>
      <c r="I32" s="29"/>
      <c r="J32" s="9">
        <v>3106.33</v>
      </c>
      <c r="K32" t="s">
        <v>75</v>
      </c>
    </row>
    <row r="33" ht="16.3" customHeight="1" spans="1:11">
      <c r="A33" s="13" t="s">
        <v>234</v>
      </c>
      <c r="B33" s="14"/>
      <c r="C33" s="6" t="s">
        <v>1249</v>
      </c>
      <c r="D33" s="6" t="s">
        <v>1229</v>
      </c>
      <c r="E33" s="6" t="s">
        <v>75</v>
      </c>
      <c r="F33" s="5" t="s">
        <v>17</v>
      </c>
      <c r="G33" s="10">
        <v>57.13</v>
      </c>
      <c r="H33" s="24">
        <v>81.52</v>
      </c>
      <c r="I33" s="29"/>
      <c r="J33" s="9">
        <v>4657.24</v>
      </c>
      <c r="K33" t="s">
        <v>75</v>
      </c>
    </row>
    <row r="34" ht="16.3" customHeight="1" spans="1:11">
      <c r="A34" s="13" t="s">
        <v>75</v>
      </c>
      <c r="B34" s="14"/>
      <c r="C34" s="6" t="s">
        <v>75</v>
      </c>
      <c r="D34" s="6" t="s">
        <v>694</v>
      </c>
      <c r="E34" s="6" t="s">
        <v>75</v>
      </c>
      <c r="F34" s="5" t="s">
        <v>75</v>
      </c>
      <c r="G34" s="8"/>
      <c r="H34" s="25"/>
      <c r="I34" s="30"/>
      <c r="J34" s="8"/>
      <c r="K34" t="s">
        <v>75</v>
      </c>
    </row>
    <row r="35" ht="16.3" customHeight="1" spans="1:11">
      <c r="A35" s="13" t="s">
        <v>236</v>
      </c>
      <c r="B35" s="14"/>
      <c r="C35" s="6" t="s">
        <v>1250</v>
      </c>
      <c r="D35" s="6" t="s">
        <v>1212</v>
      </c>
      <c r="E35" s="6" t="s">
        <v>75</v>
      </c>
      <c r="F35" s="5" t="s">
        <v>17</v>
      </c>
      <c r="G35" s="10">
        <v>5.68</v>
      </c>
      <c r="H35" s="24">
        <v>77.48</v>
      </c>
      <c r="I35" s="29"/>
      <c r="J35" s="9">
        <v>440.09</v>
      </c>
      <c r="K35" t="s">
        <v>75</v>
      </c>
    </row>
    <row r="36" ht="16.3" customHeight="1" spans="1:11">
      <c r="A36" s="13" t="s">
        <v>241</v>
      </c>
      <c r="B36" s="14"/>
      <c r="C36" s="6" t="s">
        <v>1251</v>
      </c>
      <c r="D36" s="6" t="s">
        <v>1214</v>
      </c>
      <c r="E36" s="6" t="s">
        <v>1215</v>
      </c>
      <c r="F36" s="5" t="s">
        <v>17</v>
      </c>
      <c r="G36" s="10">
        <v>3.2</v>
      </c>
      <c r="H36" s="24">
        <v>78.77</v>
      </c>
      <c r="I36" s="29"/>
      <c r="J36" s="9">
        <v>252.06</v>
      </c>
      <c r="K36" t="s">
        <v>75</v>
      </c>
    </row>
    <row r="37" ht="16.3" customHeight="1" spans="1:11">
      <c r="A37" s="13" t="s">
        <v>244</v>
      </c>
      <c r="B37" s="14"/>
      <c r="C37" s="6" t="s">
        <v>1252</v>
      </c>
      <c r="D37" s="6" t="s">
        <v>1217</v>
      </c>
      <c r="E37" s="6" t="s">
        <v>75</v>
      </c>
      <c r="F37" s="5" t="s">
        <v>17</v>
      </c>
      <c r="G37" s="10">
        <v>7.82</v>
      </c>
      <c r="H37" s="24">
        <v>68.22</v>
      </c>
      <c r="I37" s="29"/>
      <c r="J37" s="9">
        <v>533.48</v>
      </c>
      <c r="K37" t="s">
        <v>75</v>
      </c>
    </row>
    <row r="38" ht="16.3" customHeight="1" spans="1:11">
      <c r="A38" s="13" t="s">
        <v>106</v>
      </c>
      <c r="B38" s="23"/>
      <c r="C38" s="23"/>
      <c r="D38" s="23"/>
      <c r="E38" s="23"/>
      <c r="F38" s="23"/>
      <c r="G38" s="23"/>
      <c r="H38" s="23"/>
      <c r="I38" s="23"/>
      <c r="J38" s="14"/>
      <c r="K38" t="s">
        <v>806</v>
      </c>
    </row>
    <row r="39" ht="16.3" customHeight="1" spans="1:11">
      <c r="A39" s="13" t="s">
        <v>141</v>
      </c>
      <c r="B39" s="23"/>
      <c r="C39" s="23"/>
      <c r="D39" s="23"/>
      <c r="E39" s="23"/>
      <c r="F39" s="23"/>
      <c r="G39" s="23"/>
      <c r="H39" s="23"/>
      <c r="I39" s="23"/>
      <c r="J39" s="14"/>
      <c r="K39" t="s">
        <v>807</v>
      </c>
    </row>
    <row r="40" ht="16.3" customHeight="1" spans="1:11">
      <c r="A40" s="13" t="s">
        <v>247</v>
      </c>
      <c r="B40" s="14"/>
      <c r="C40" s="6" t="s">
        <v>1253</v>
      </c>
      <c r="D40" s="6" t="s">
        <v>1254</v>
      </c>
      <c r="E40" s="6" t="s">
        <v>75</v>
      </c>
      <c r="F40" s="5" t="s">
        <v>37</v>
      </c>
      <c r="G40" s="10">
        <v>1</v>
      </c>
      <c r="H40" s="24">
        <v>287.48</v>
      </c>
      <c r="I40" s="29"/>
      <c r="J40" s="9">
        <v>287.48</v>
      </c>
      <c r="K40" t="s">
        <v>75</v>
      </c>
    </row>
    <row r="41" ht="16.3" customHeight="1" spans="1:11">
      <c r="A41" s="13" t="s">
        <v>142</v>
      </c>
      <c r="B41" s="23"/>
      <c r="C41" s="23"/>
      <c r="D41" s="23"/>
      <c r="E41" s="23"/>
      <c r="F41" s="23"/>
      <c r="G41" s="23"/>
      <c r="H41" s="23"/>
      <c r="I41" s="23"/>
      <c r="J41" s="14"/>
      <c r="K41" t="s">
        <v>807</v>
      </c>
    </row>
    <row r="42" ht="16.3" customHeight="1" spans="1:11">
      <c r="A42" s="13" t="s">
        <v>251</v>
      </c>
      <c r="B42" s="14"/>
      <c r="C42" s="6" t="s">
        <v>1255</v>
      </c>
      <c r="D42" s="6" t="s">
        <v>1254</v>
      </c>
      <c r="E42" s="6" t="s">
        <v>75</v>
      </c>
      <c r="F42" s="5" t="s">
        <v>37</v>
      </c>
      <c r="G42" s="10">
        <v>1</v>
      </c>
      <c r="H42" s="24">
        <v>22.73</v>
      </c>
      <c r="I42" s="29"/>
      <c r="J42" s="9">
        <v>22.73</v>
      </c>
      <c r="K42" t="s">
        <v>75</v>
      </c>
    </row>
    <row r="43" ht="16.3" customHeight="1" spans="1:11">
      <c r="A43" s="13" t="s">
        <v>144</v>
      </c>
      <c r="B43" s="23"/>
      <c r="C43" s="23"/>
      <c r="D43" s="23"/>
      <c r="E43" s="23"/>
      <c r="F43" s="23"/>
      <c r="G43" s="23"/>
      <c r="H43" s="23"/>
      <c r="I43" s="23"/>
      <c r="J43" s="14"/>
      <c r="K43" t="s">
        <v>807</v>
      </c>
    </row>
    <row r="44" ht="16.3" customHeight="1" spans="1:11">
      <c r="A44" s="13" t="s">
        <v>255</v>
      </c>
      <c r="B44" s="14"/>
      <c r="C44" s="6" t="s">
        <v>1256</v>
      </c>
      <c r="D44" s="6" t="s">
        <v>1254</v>
      </c>
      <c r="E44" s="6" t="s">
        <v>75</v>
      </c>
      <c r="F44" s="5" t="s">
        <v>37</v>
      </c>
      <c r="G44" s="10">
        <v>1</v>
      </c>
      <c r="H44" s="24">
        <v>153.06</v>
      </c>
      <c r="I44" s="29"/>
      <c r="J44" s="9">
        <v>153.06</v>
      </c>
      <c r="K44" t="s">
        <v>75</v>
      </c>
    </row>
    <row r="45" ht="16.3" customHeight="1" spans="1:11">
      <c r="A45" s="13" t="s">
        <v>146</v>
      </c>
      <c r="B45" s="23"/>
      <c r="C45" s="23"/>
      <c r="D45" s="23"/>
      <c r="E45" s="23"/>
      <c r="F45" s="23"/>
      <c r="G45" s="23"/>
      <c r="H45" s="23"/>
      <c r="I45" s="23"/>
      <c r="J45" s="14"/>
      <c r="K45" t="s">
        <v>807</v>
      </c>
    </row>
    <row r="46" ht="16.3" customHeight="1" spans="1:11">
      <c r="A46" s="13" t="s">
        <v>258</v>
      </c>
      <c r="B46" s="14"/>
      <c r="C46" s="6" t="s">
        <v>1257</v>
      </c>
      <c r="D46" s="6" t="s">
        <v>1254</v>
      </c>
      <c r="E46" s="6" t="s">
        <v>75</v>
      </c>
      <c r="F46" s="5" t="s">
        <v>37</v>
      </c>
      <c r="G46" s="10">
        <v>1</v>
      </c>
      <c r="H46" s="24">
        <v>95.39</v>
      </c>
      <c r="I46" s="29"/>
      <c r="J46" s="9">
        <v>95.39</v>
      </c>
      <c r="K46" t="s">
        <v>75</v>
      </c>
    </row>
    <row r="47" ht="16.3" customHeight="1" spans="1:11">
      <c r="A47" s="13" t="s">
        <v>38</v>
      </c>
      <c r="B47" s="23"/>
      <c r="C47" s="23"/>
      <c r="D47" s="23"/>
      <c r="E47" s="23"/>
      <c r="F47" s="23"/>
      <c r="G47" s="23"/>
      <c r="H47" s="23"/>
      <c r="I47" s="23"/>
      <c r="J47" s="14"/>
      <c r="K47" t="s">
        <v>806</v>
      </c>
    </row>
    <row r="48" ht="16.3" customHeight="1" spans="1:11">
      <c r="A48" s="13" t="s">
        <v>39</v>
      </c>
      <c r="B48" s="23"/>
      <c r="C48" s="23"/>
      <c r="D48" s="23"/>
      <c r="E48" s="23"/>
      <c r="F48" s="23"/>
      <c r="G48" s="23"/>
      <c r="H48" s="23"/>
      <c r="I48" s="23"/>
      <c r="J48" s="14"/>
      <c r="K48" t="s">
        <v>807</v>
      </c>
    </row>
    <row r="49" ht="16.3" customHeight="1" spans="1:11">
      <c r="A49" s="13" t="s">
        <v>40</v>
      </c>
      <c r="B49" s="23"/>
      <c r="C49" s="23"/>
      <c r="D49" s="23"/>
      <c r="E49" s="23"/>
      <c r="F49" s="23"/>
      <c r="G49" s="23"/>
      <c r="H49" s="23"/>
      <c r="I49" s="23"/>
      <c r="J49" s="14"/>
      <c r="K49" t="s">
        <v>807</v>
      </c>
    </row>
    <row r="50" ht="27.9" customHeight="1" spans="1:11">
      <c r="A50" s="15" t="s">
        <v>1210</v>
      </c>
      <c r="B50" s="15"/>
      <c r="C50" s="15"/>
      <c r="D50" s="15"/>
      <c r="E50" s="15"/>
      <c r="F50" s="15"/>
      <c r="G50" s="15"/>
      <c r="H50" s="15"/>
      <c r="I50" s="15"/>
      <c r="J50" s="15"/>
      <c r="K50" s="12" t="s">
        <v>75</v>
      </c>
    </row>
    <row r="51" ht="17.05" customHeight="1" spans="1:11">
      <c r="A51" s="2" t="s">
        <v>75</v>
      </c>
      <c r="B51" s="2"/>
      <c r="C51" s="2"/>
      <c r="D51" s="2"/>
      <c r="E51" s="2"/>
      <c r="F51" s="2"/>
      <c r="G51" s="2"/>
      <c r="H51" s="2"/>
      <c r="I51" s="2"/>
      <c r="J51" s="2"/>
      <c r="K51" s="12" t="s">
        <v>75</v>
      </c>
    </row>
    <row r="52" ht="17.05" customHeight="1" spans="1:11">
      <c r="A52" s="3" t="s">
        <v>153</v>
      </c>
      <c r="B52" s="3"/>
      <c r="C52" s="3"/>
      <c r="D52" s="3"/>
      <c r="E52" s="3"/>
      <c r="F52" s="3"/>
      <c r="G52" s="3"/>
      <c r="H52" s="3"/>
      <c r="I52" s="2" t="s">
        <v>1208</v>
      </c>
      <c r="J52" s="2"/>
      <c r="K52" s="12" t="s">
        <v>75</v>
      </c>
    </row>
    <row r="53" ht="17.05" customHeight="1" spans="1:11">
      <c r="A53" s="16" t="s">
        <v>92</v>
      </c>
      <c r="B53" s="17"/>
      <c r="C53" s="18" t="s">
        <v>155</v>
      </c>
      <c r="D53" s="18" t="s">
        <v>156</v>
      </c>
      <c r="E53" s="18" t="s">
        <v>157</v>
      </c>
      <c r="F53" s="18" t="s">
        <v>158</v>
      </c>
      <c r="G53" s="18" t="s">
        <v>159</v>
      </c>
      <c r="H53" s="19" t="s">
        <v>160</v>
      </c>
      <c r="I53" s="26"/>
      <c r="J53" s="27"/>
      <c r="K53" s="28" t="s">
        <v>75</v>
      </c>
    </row>
    <row r="54" ht="17.05" customHeight="1" spans="1:11">
      <c r="A54" s="20"/>
      <c r="B54" s="21"/>
      <c r="C54" s="22"/>
      <c r="D54" s="22"/>
      <c r="E54" s="22"/>
      <c r="F54" s="22"/>
      <c r="G54" s="22"/>
      <c r="H54" s="19" t="s">
        <v>161</v>
      </c>
      <c r="I54" s="27"/>
      <c r="J54" s="4" t="s">
        <v>162</v>
      </c>
      <c r="K54" s="28" t="s">
        <v>75</v>
      </c>
    </row>
    <row r="55" ht="16.3" customHeight="1" spans="1:11">
      <c r="A55" s="13" t="s">
        <v>144</v>
      </c>
      <c r="B55" s="23"/>
      <c r="C55" s="23"/>
      <c r="D55" s="23"/>
      <c r="E55" s="23"/>
      <c r="F55" s="23"/>
      <c r="G55" s="23"/>
      <c r="H55" s="23"/>
      <c r="I55" s="23"/>
      <c r="J55" s="14"/>
      <c r="K55" t="s">
        <v>807</v>
      </c>
    </row>
    <row r="56" ht="16.3" customHeight="1" spans="1:11">
      <c r="A56" s="13" t="s">
        <v>149</v>
      </c>
      <c r="B56" s="23"/>
      <c r="C56" s="23"/>
      <c r="D56" s="23"/>
      <c r="E56" s="23"/>
      <c r="F56" s="23"/>
      <c r="G56" s="23"/>
      <c r="H56" s="23"/>
      <c r="I56" s="23"/>
      <c r="J56" s="14"/>
      <c r="K56" t="s">
        <v>807</v>
      </c>
    </row>
    <row r="57" ht="16.3" customHeight="1" spans="1:11">
      <c r="A57" s="13" t="s">
        <v>151</v>
      </c>
      <c r="B57" s="23"/>
      <c r="C57" s="23"/>
      <c r="D57" s="23"/>
      <c r="E57" s="23"/>
      <c r="F57" s="23"/>
      <c r="G57" s="23"/>
      <c r="H57" s="23"/>
      <c r="I57" s="23"/>
      <c r="J57" s="14"/>
      <c r="K57" t="s">
        <v>807</v>
      </c>
    </row>
    <row r="58" ht="17.05" customHeight="1" spans="1:11">
      <c r="A58" s="19" t="s">
        <v>1258</v>
      </c>
      <c r="B58" s="26"/>
      <c r="C58" s="26"/>
      <c r="D58" s="26"/>
      <c r="E58" s="26"/>
      <c r="F58" s="26"/>
      <c r="G58" s="26"/>
      <c r="H58" s="26"/>
      <c r="I58" s="27"/>
      <c r="J58" s="9">
        <v>83793.26</v>
      </c>
      <c r="K58" s="28" t="s">
        <v>75</v>
      </c>
    </row>
  </sheetData>
  <mergeCells count="102">
    <mergeCell ref="A1:J1"/>
    <mergeCell ref="A2:J2"/>
    <mergeCell ref="A3:H3"/>
    <mergeCell ref="I3:J3"/>
    <mergeCell ref="H4:J4"/>
    <mergeCell ref="H5:I5"/>
    <mergeCell ref="A6:J6"/>
    <mergeCell ref="A7:J7"/>
    <mergeCell ref="A8:J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J22"/>
    <mergeCell ref="A23:J23"/>
    <mergeCell ref="A24:B24"/>
    <mergeCell ref="H24:I24"/>
    <mergeCell ref="A25:B25"/>
    <mergeCell ref="H25:I25"/>
    <mergeCell ref="A26:J26"/>
    <mergeCell ref="A27:B27"/>
    <mergeCell ref="H27:I27"/>
    <mergeCell ref="A28:B28"/>
    <mergeCell ref="H28:I28"/>
    <mergeCell ref="A29:B29"/>
    <mergeCell ref="H29:I29"/>
    <mergeCell ref="A30:B30"/>
    <mergeCell ref="H30:I30"/>
    <mergeCell ref="A31:B31"/>
    <mergeCell ref="H31:I31"/>
    <mergeCell ref="A32:B32"/>
    <mergeCell ref="H32:I32"/>
    <mergeCell ref="A33:B33"/>
    <mergeCell ref="H33:I33"/>
    <mergeCell ref="A34:B34"/>
    <mergeCell ref="H34:I34"/>
    <mergeCell ref="A35:B35"/>
    <mergeCell ref="H35:I35"/>
    <mergeCell ref="A36:B36"/>
    <mergeCell ref="H36:I36"/>
    <mergeCell ref="A37:B37"/>
    <mergeCell ref="H37:I37"/>
    <mergeCell ref="A38:J38"/>
    <mergeCell ref="A39:J39"/>
    <mergeCell ref="A40:B40"/>
    <mergeCell ref="H40:I40"/>
    <mergeCell ref="A41:J41"/>
    <mergeCell ref="A42:B42"/>
    <mergeCell ref="H42:I42"/>
    <mergeCell ref="A43:J43"/>
    <mergeCell ref="A44:B44"/>
    <mergeCell ref="H44:I44"/>
    <mergeCell ref="A45:J45"/>
    <mergeCell ref="A46:B46"/>
    <mergeCell ref="H46:I46"/>
    <mergeCell ref="A47:J47"/>
    <mergeCell ref="A48:J48"/>
    <mergeCell ref="A49:J49"/>
    <mergeCell ref="A50:J50"/>
    <mergeCell ref="A51:J51"/>
    <mergeCell ref="A52:H52"/>
    <mergeCell ref="I52:J52"/>
    <mergeCell ref="H53:J53"/>
    <mergeCell ref="H54:I54"/>
    <mergeCell ref="A55:J55"/>
    <mergeCell ref="A56:J56"/>
    <mergeCell ref="A57:J57"/>
    <mergeCell ref="A58:I58"/>
    <mergeCell ref="C4:C5"/>
    <mergeCell ref="C53:C54"/>
    <mergeCell ref="D4:D5"/>
    <mergeCell ref="D53:D54"/>
    <mergeCell ref="E4:E5"/>
    <mergeCell ref="E53:E54"/>
    <mergeCell ref="F4:F5"/>
    <mergeCell ref="F53:F54"/>
    <mergeCell ref="G4:G5"/>
    <mergeCell ref="G53:G54"/>
    <mergeCell ref="A4:B5"/>
    <mergeCell ref="A53:B54"/>
  </mergeCells>
  <pageMargins left="0.590551181102362" right="0" top="0.393700787401575" bottom="0" header="0" footer="0"/>
  <pageSetup paperSize="9" orientation="portrait"/>
  <headerFooter/>
  <rowBreaks count="1" manualBreakCount="1">
    <brk id="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A1" sqref="A1:D1"/>
    </sheetView>
  </sheetViews>
  <sheetFormatPr defaultColWidth="10.2857142857143" defaultRowHeight="15" outlineLevelRow="7" outlineLevelCol="3"/>
  <cols>
    <col min="1" max="1" width="7.32380952380952" customWidth="1"/>
    <col min="2" max="2" width="48.5619047619048" customWidth="1"/>
    <col min="3" max="3" width="16.552380952381" customWidth="1"/>
    <col min="4" max="4" width="14.9238095238095" customWidth="1"/>
  </cols>
  <sheetData>
    <row r="1" ht="27.9" customHeight="1" spans="1:4">
      <c r="A1" s="11" t="s">
        <v>1259</v>
      </c>
      <c r="B1" s="11"/>
      <c r="C1" s="11"/>
      <c r="D1" s="11"/>
    </row>
    <row r="2" ht="17.05" customHeight="1" spans="1:4">
      <c r="A2" s="12" t="s">
        <v>75</v>
      </c>
      <c r="B2" s="12"/>
      <c r="C2" s="12"/>
      <c r="D2" s="12"/>
    </row>
    <row r="3" ht="17.05" customHeight="1" spans="1:4">
      <c r="A3" s="3" t="s">
        <v>153</v>
      </c>
      <c r="B3" s="3"/>
      <c r="C3" s="3"/>
      <c r="D3" s="2" t="s">
        <v>91</v>
      </c>
    </row>
    <row r="4" ht="17.05" customHeight="1" spans="1:4">
      <c r="A4" s="4" t="s">
        <v>92</v>
      </c>
      <c r="B4" s="4" t="s">
        <v>1198</v>
      </c>
      <c r="C4" s="4" t="s">
        <v>94</v>
      </c>
      <c r="D4" s="4" t="s">
        <v>6</v>
      </c>
    </row>
    <row r="5" ht="17.05" customHeight="1" spans="1:4">
      <c r="A5" s="5" t="s">
        <v>96</v>
      </c>
      <c r="B5" s="6" t="s">
        <v>129</v>
      </c>
      <c r="C5" s="8"/>
      <c r="D5" s="5" t="s">
        <v>75</v>
      </c>
    </row>
    <row r="6" ht="17.05" customHeight="1" spans="1:4">
      <c r="A6" s="5" t="s">
        <v>104</v>
      </c>
      <c r="B6" s="6" t="s">
        <v>131</v>
      </c>
      <c r="C6" s="8"/>
      <c r="D6" s="5" t="s">
        <v>75</v>
      </c>
    </row>
    <row r="7" ht="17.05" customHeight="1" spans="1:4">
      <c r="A7" s="5" t="s">
        <v>105</v>
      </c>
      <c r="B7" s="6" t="s">
        <v>133</v>
      </c>
      <c r="C7" s="8"/>
      <c r="D7" s="5" t="s">
        <v>75</v>
      </c>
    </row>
    <row r="8" ht="16.3" customHeight="1" spans="1:4">
      <c r="A8" s="13" t="s">
        <v>1209</v>
      </c>
      <c r="B8" s="14"/>
      <c r="C8" s="8"/>
      <c r="D8" s="5" t="s">
        <v>1260</v>
      </c>
    </row>
  </sheetData>
  <mergeCells count="4">
    <mergeCell ref="A1:D1"/>
    <mergeCell ref="A2:D2"/>
    <mergeCell ref="A3:C3"/>
    <mergeCell ref="A8:B8"/>
  </mergeCells>
  <pageMargins left="0.78740157480315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项目投资概算汇总表</vt:lpstr>
      <vt:lpstr>概算书</vt:lpstr>
      <vt:lpstr>工程项目造价汇总表</vt:lpstr>
      <vt:lpstr>单项工程造价汇总表</vt:lpstr>
      <vt:lpstr>单位工程造价汇总表</vt:lpstr>
      <vt:lpstr>分部分项工程量清单与计价表</vt:lpstr>
      <vt:lpstr>总价措施项目清单与计价表(含分项)</vt:lpstr>
      <vt:lpstr>单价措施项目清单与计价表</vt:lpstr>
      <vt:lpstr>其他项目清单与计价汇总表</vt:lpstr>
      <vt:lpstr>人工、材料设备、机械汇总表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刹华</cp:lastModifiedBy>
  <dcterms:created xsi:type="dcterms:W3CDTF">2022-10-20T08:12:00Z</dcterms:created>
  <dcterms:modified xsi:type="dcterms:W3CDTF">2022-11-25T07:39:34Z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B1423BECE38A4B6595B9CF7E0E96584B</vt:lpwstr>
  </property>
  <property fmtid="{D5CDD505-2E9C-101B-9397-08002B2CF9AE}" pid="3" name="KSOProductBuildVer">
    <vt:lpwstr>2052-11.1.0.12763</vt:lpwstr>
  </property>
</Properties>
</file>