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<sst xmlns="http://schemas.openxmlformats.org/spreadsheetml/2006/main" count="49" uniqueCount="33">
  <si>
    <t>闽清县2020年省级财政专项扶贫资金分配表</t>
  </si>
  <si>
    <t>乡镇</t>
  </si>
  <si>
    <t>支持发展产业项目</t>
  </si>
  <si>
    <t>补助企业吸纳贫困人口就业</t>
  </si>
  <si>
    <t>已脱贫但不够稳定的重点帮扶对象</t>
  </si>
  <si>
    <t>合计（万元）</t>
  </si>
  <si>
    <r>
      <rPr>
        <b/>
        <sz val="12"/>
        <color theme="1"/>
        <rFont val="宋体"/>
        <charset val="134"/>
      </rPr>
      <t>发放产业补助</t>
    </r>
    <r>
      <rPr>
        <b/>
        <sz val="12"/>
        <color rgb="FF000000"/>
        <rFont val="宋体"/>
        <charset val="134"/>
      </rPr>
      <t>（户）</t>
    </r>
  </si>
  <si>
    <t>分配标准（元/户）</t>
  </si>
  <si>
    <t>分配资金（万元）</t>
  </si>
  <si>
    <t>吸纳贫困户就业企业数（个）</t>
  </si>
  <si>
    <t>就业贫困户人数（人）</t>
  </si>
  <si>
    <t>分配标准（元/人）</t>
  </si>
  <si>
    <t>重点帮扶对象</t>
  </si>
  <si>
    <t>受疫情影响有返贫风险对象</t>
  </si>
  <si>
    <t>补助标准（元/户）</t>
  </si>
  <si>
    <t>补助资金（万元）</t>
  </si>
  <si>
    <t>梅溪镇</t>
  </si>
  <si>
    <t>/</t>
  </si>
  <si>
    <t>云龙乡</t>
  </si>
  <si>
    <t>白樟镇</t>
  </si>
  <si>
    <t>金沙镇</t>
  </si>
  <si>
    <t>白中镇</t>
  </si>
  <si>
    <t>池园镇</t>
  </si>
  <si>
    <t>12</t>
  </si>
  <si>
    <t>上莲乡</t>
  </si>
  <si>
    <t>坂东镇</t>
  </si>
  <si>
    <t>三溪乡</t>
  </si>
  <si>
    <t>塔庄镇</t>
  </si>
  <si>
    <t>省璜镇</t>
  </si>
  <si>
    <t>桔林乡</t>
  </si>
  <si>
    <t>东桥镇</t>
  </si>
  <si>
    <t>下祝乡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</si>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</sst>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0" borderId="11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S6" sqref="S6"/>
    </sheetView>
  </sheetViews>
  <sheetFormatPr defaultColWidth="8.88888888888889" defaultRowHeight="14.4"/>
  <cols>
    <col min="1" max="1" width="9.33333333333333" customWidth="1"/>
    <col min="2" max="2" width="10.3333333333333" customWidth="1"/>
    <col min="3" max="3" width="9.11111111111111" customWidth="1"/>
    <col min="4" max="4" width="12.1111111111111" customWidth="1"/>
    <col min="5" max="5" width="13" customWidth="1"/>
    <col min="6" max="6" width="10.4444444444444" customWidth="1"/>
    <col min="7" max="7" width="9.44444444444444" customWidth="1"/>
    <col min="8" max="8" width="9.88888888888889" customWidth="1"/>
    <col min="9" max="9" width="7.55555555555556" customWidth="1"/>
    <col min="10" max="10" width="11.1111111111111" customWidth="1"/>
    <col min="11" max="11" width="8.33333333333333" customWidth="1"/>
    <col min="12" max="12" width="9.66666666666667" customWidth="1"/>
    <col min="13" max="13" width="11.8888888888889" customWidth="1"/>
  </cols>
  <sheetData>
    <row r="1" ht="5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9.55" customHeight="1" spans="1:13">
      <c r="A2" s="2" t="s">
        <v>1</v>
      </c>
      <c r="B2" s="2" t="s">
        <v>2</v>
      </c>
      <c r="C2" s="2"/>
      <c r="D2" s="2"/>
      <c r="E2" s="3" t="s">
        <v>3</v>
      </c>
      <c r="F2" s="4"/>
      <c r="G2" s="4"/>
      <c r="H2" s="5"/>
      <c r="I2" s="24" t="s">
        <v>4</v>
      </c>
      <c r="J2" s="24"/>
      <c r="K2" s="24"/>
      <c r="L2" s="25"/>
      <c r="M2" s="7" t="s">
        <v>5</v>
      </c>
    </row>
    <row r="3" ht="50" customHeight="1" spans="1:13">
      <c r="A3" s="2"/>
      <c r="B3" s="6" t="s">
        <v>6</v>
      </c>
      <c r="C3" s="6" t="s">
        <v>7</v>
      </c>
      <c r="D3" s="2" t="s">
        <v>8</v>
      </c>
      <c r="E3" s="7" t="s">
        <v>9</v>
      </c>
      <c r="F3" s="7" t="s">
        <v>10</v>
      </c>
      <c r="G3" s="7" t="s">
        <v>11</v>
      </c>
      <c r="H3" s="7" t="s">
        <v>8</v>
      </c>
      <c r="I3" s="7" t="s">
        <v>12</v>
      </c>
      <c r="J3" s="7" t="s">
        <v>13</v>
      </c>
      <c r="K3" s="7" t="s">
        <v>14</v>
      </c>
      <c r="L3" s="7" t="s">
        <v>15</v>
      </c>
      <c r="M3" s="7"/>
    </row>
    <row r="4" ht="24" customHeight="1" spans="1:13">
      <c r="A4" s="8" t="s">
        <v>16</v>
      </c>
      <c r="B4" s="9">
        <v>3</v>
      </c>
      <c r="C4" s="10">
        <v>1300</v>
      </c>
      <c r="D4" s="8">
        <v>0.39</v>
      </c>
      <c r="E4" s="11" t="s">
        <v>17</v>
      </c>
      <c r="F4" s="12" t="s">
        <v>17</v>
      </c>
      <c r="G4" s="13">
        <v>1500</v>
      </c>
      <c r="H4" s="11">
        <v>0</v>
      </c>
      <c r="I4" s="11" t="s">
        <v>17</v>
      </c>
      <c r="J4" s="11" t="s">
        <v>17</v>
      </c>
      <c r="K4" s="26">
        <v>500</v>
      </c>
      <c r="L4" s="11">
        <v>0</v>
      </c>
      <c r="M4" s="8">
        <f>D4+H4+L4</f>
        <v>0.39</v>
      </c>
    </row>
    <row r="5" ht="24" customHeight="1" spans="1:13">
      <c r="A5" s="8" t="s">
        <v>18</v>
      </c>
      <c r="B5" s="14">
        <v>8</v>
      </c>
      <c r="C5" s="15"/>
      <c r="D5" s="8">
        <v>1.04</v>
      </c>
      <c r="E5" s="16" t="s">
        <v>17</v>
      </c>
      <c r="F5" s="17" t="s">
        <v>17</v>
      </c>
      <c r="G5" s="13"/>
      <c r="H5" s="16">
        <v>0</v>
      </c>
      <c r="I5" s="16">
        <v>1</v>
      </c>
      <c r="J5" s="16">
        <v>1</v>
      </c>
      <c r="K5" s="27"/>
      <c r="L5" s="11">
        <v>0.1</v>
      </c>
      <c r="M5" s="8">
        <f t="shared" ref="M5:M18" si="0">D5+H5+L5</f>
        <v>1.14</v>
      </c>
    </row>
    <row r="6" ht="24" customHeight="1" spans="1:13">
      <c r="A6" s="8" t="s">
        <v>19</v>
      </c>
      <c r="B6" s="14">
        <v>10</v>
      </c>
      <c r="C6" s="15"/>
      <c r="D6" s="8">
        <v>1.3</v>
      </c>
      <c r="E6" s="16">
        <v>10</v>
      </c>
      <c r="F6" s="17">
        <v>15</v>
      </c>
      <c r="G6" s="13"/>
      <c r="H6" s="16">
        <v>2.25</v>
      </c>
      <c r="I6" s="16">
        <v>2</v>
      </c>
      <c r="J6" s="16">
        <v>1</v>
      </c>
      <c r="K6" s="27"/>
      <c r="L6" s="11">
        <v>0.15</v>
      </c>
      <c r="M6" s="8">
        <f t="shared" si="0"/>
        <v>3.7</v>
      </c>
    </row>
    <row r="7" ht="24" customHeight="1" spans="1:13">
      <c r="A7" s="8" t="s">
        <v>20</v>
      </c>
      <c r="B7" s="14">
        <v>5</v>
      </c>
      <c r="C7" s="15"/>
      <c r="D7" s="8">
        <v>0.65</v>
      </c>
      <c r="E7" s="16">
        <v>3</v>
      </c>
      <c r="F7" s="17">
        <v>3</v>
      </c>
      <c r="G7" s="13"/>
      <c r="H7" s="16">
        <v>0.45</v>
      </c>
      <c r="I7" s="16" t="s">
        <v>17</v>
      </c>
      <c r="J7" s="16" t="s">
        <v>17</v>
      </c>
      <c r="K7" s="27"/>
      <c r="L7" s="11">
        <v>0</v>
      </c>
      <c r="M7" s="8">
        <f t="shared" si="0"/>
        <v>1.1</v>
      </c>
    </row>
    <row r="8" ht="24" customHeight="1" spans="1:13">
      <c r="A8" s="8" t="s">
        <v>21</v>
      </c>
      <c r="B8" s="14">
        <v>16</v>
      </c>
      <c r="C8" s="15"/>
      <c r="D8" s="8">
        <v>2.08</v>
      </c>
      <c r="E8" s="16">
        <v>4</v>
      </c>
      <c r="F8" s="17">
        <v>12</v>
      </c>
      <c r="G8" s="13"/>
      <c r="H8" s="16">
        <v>1.8</v>
      </c>
      <c r="I8" s="16">
        <v>4</v>
      </c>
      <c r="J8" s="16">
        <v>1</v>
      </c>
      <c r="K8" s="27"/>
      <c r="L8" s="11">
        <v>0.25</v>
      </c>
      <c r="M8" s="8">
        <f t="shared" si="0"/>
        <v>4.13</v>
      </c>
    </row>
    <row r="9" ht="24" customHeight="1" spans="1:13">
      <c r="A9" s="8" t="s">
        <v>22</v>
      </c>
      <c r="B9" s="14">
        <v>33</v>
      </c>
      <c r="C9" s="15"/>
      <c r="D9" s="8">
        <v>4.29</v>
      </c>
      <c r="E9" s="18" t="s">
        <v>23</v>
      </c>
      <c r="F9" s="17">
        <v>17</v>
      </c>
      <c r="G9" s="13"/>
      <c r="H9" s="16">
        <v>2.55</v>
      </c>
      <c r="I9" s="16">
        <v>3</v>
      </c>
      <c r="J9" s="16">
        <v>1</v>
      </c>
      <c r="K9" s="27"/>
      <c r="L9" s="11">
        <v>0.2</v>
      </c>
      <c r="M9" s="8">
        <f t="shared" si="0"/>
        <v>7.04</v>
      </c>
    </row>
    <row r="10" ht="24" customHeight="1" spans="1:13">
      <c r="A10" s="8" t="s">
        <v>24</v>
      </c>
      <c r="B10" s="14">
        <v>8</v>
      </c>
      <c r="C10" s="15"/>
      <c r="D10" s="8">
        <v>1.04</v>
      </c>
      <c r="E10" s="16">
        <v>3</v>
      </c>
      <c r="F10" s="17">
        <v>3</v>
      </c>
      <c r="G10" s="13"/>
      <c r="H10" s="16">
        <v>0.45</v>
      </c>
      <c r="I10" s="16">
        <v>1</v>
      </c>
      <c r="J10" s="16" t="s">
        <v>17</v>
      </c>
      <c r="K10" s="27"/>
      <c r="L10" s="11">
        <v>0.05</v>
      </c>
      <c r="M10" s="8">
        <f t="shared" si="0"/>
        <v>1.54</v>
      </c>
    </row>
    <row r="11" ht="24" customHeight="1" spans="1:13">
      <c r="A11" s="19" t="s">
        <v>25</v>
      </c>
      <c r="B11" s="20">
        <v>113</v>
      </c>
      <c r="C11" s="15"/>
      <c r="D11" s="8">
        <v>14.68</v>
      </c>
      <c r="E11" s="21">
        <v>3</v>
      </c>
      <c r="F11" s="22">
        <v>5</v>
      </c>
      <c r="G11" s="13"/>
      <c r="H11" s="16">
        <v>0.75</v>
      </c>
      <c r="I11" s="16">
        <v>3</v>
      </c>
      <c r="J11" s="16">
        <v>2</v>
      </c>
      <c r="K11" s="27"/>
      <c r="L11" s="11">
        <v>0.25</v>
      </c>
      <c r="M11" s="8">
        <f t="shared" si="0"/>
        <v>15.68</v>
      </c>
    </row>
    <row r="12" ht="24" customHeight="1" spans="1:13">
      <c r="A12" s="8" t="s">
        <v>26</v>
      </c>
      <c r="B12" s="14">
        <v>12</v>
      </c>
      <c r="C12" s="15"/>
      <c r="D12" s="8">
        <v>1.56</v>
      </c>
      <c r="E12" s="16">
        <v>2</v>
      </c>
      <c r="F12" s="17">
        <v>2</v>
      </c>
      <c r="G12" s="13"/>
      <c r="H12" s="16">
        <v>0.3</v>
      </c>
      <c r="I12" s="16">
        <v>1</v>
      </c>
      <c r="J12" s="16" t="s">
        <v>17</v>
      </c>
      <c r="K12" s="27"/>
      <c r="L12" s="11">
        <v>0.05</v>
      </c>
      <c r="M12" s="8">
        <f t="shared" si="0"/>
        <v>1.91</v>
      </c>
    </row>
    <row r="13" ht="24" customHeight="1" spans="1:13">
      <c r="A13" s="8" t="s">
        <v>27</v>
      </c>
      <c r="B13" s="14">
        <v>11</v>
      </c>
      <c r="C13" s="15"/>
      <c r="D13" s="8">
        <v>1.43</v>
      </c>
      <c r="E13" s="16" t="s">
        <v>17</v>
      </c>
      <c r="F13" s="17" t="s">
        <v>17</v>
      </c>
      <c r="G13" s="13"/>
      <c r="H13" s="16">
        <v>0</v>
      </c>
      <c r="I13" s="16">
        <v>1</v>
      </c>
      <c r="J13" s="16">
        <v>1</v>
      </c>
      <c r="K13" s="27"/>
      <c r="L13" s="11">
        <v>0.1</v>
      </c>
      <c r="M13" s="8">
        <f t="shared" si="0"/>
        <v>1.53</v>
      </c>
    </row>
    <row r="14" ht="24" customHeight="1" spans="1:13">
      <c r="A14" s="8" t="s">
        <v>28</v>
      </c>
      <c r="B14" s="14">
        <v>55</v>
      </c>
      <c r="C14" s="15"/>
      <c r="D14" s="8">
        <v>7.15</v>
      </c>
      <c r="E14" s="16" t="s">
        <v>17</v>
      </c>
      <c r="F14" s="17" t="s">
        <v>17</v>
      </c>
      <c r="G14" s="13"/>
      <c r="H14" s="16">
        <v>0</v>
      </c>
      <c r="I14" s="16">
        <v>3</v>
      </c>
      <c r="J14" s="16">
        <v>3</v>
      </c>
      <c r="K14" s="27"/>
      <c r="L14" s="11">
        <v>0.3</v>
      </c>
      <c r="M14" s="8">
        <f t="shared" si="0"/>
        <v>7.45</v>
      </c>
    </row>
    <row r="15" ht="24" customHeight="1" spans="1:13">
      <c r="A15" s="8" t="s">
        <v>29</v>
      </c>
      <c r="B15" s="14">
        <v>7</v>
      </c>
      <c r="C15" s="15"/>
      <c r="D15" s="8">
        <v>0.91</v>
      </c>
      <c r="E15" s="16">
        <v>1</v>
      </c>
      <c r="F15" s="17">
        <v>1</v>
      </c>
      <c r="G15" s="13"/>
      <c r="H15" s="16">
        <v>0.15</v>
      </c>
      <c r="I15" s="16" t="s">
        <v>17</v>
      </c>
      <c r="J15" s="16" t="s">
        <v>17</v>
      </c>
      <c r="K15" s="27"/>
      <c r="L15" s="11">
        <v>0</v>
      </c>
      <c r="M15" s="8">
        <f t="shared" si="0"/>
        <v>1.06</v>
      </c>
    </row>
    <row r="16" ht="24" customHeight="1" spans="1:13">
      <c r="A16" s="8" t="s">
        <v>30</v>
      </c>
      <c r="B16" s="14">
        <v>47</v>
      </c>
      <c r="C16" s="15"/>
      <c r="D16" s="8">
        <v>6.11</v>
      </c>
      <c r="E16" s="16">
        <v>6</v>
      </c>
      <c r="F16" s="17">
        <v>8</v>
      </c>
      <c r="G16" s="13"/>
      <c r="H16" s="16">
        <v>1.2</v>
      </c>
      <c r="I16" s="16">
        <v>4</v>
      </c>
      <c r="J16" s="16">
        <v>3</v>
      </c>
      <c r="K16" s="27"/>
      <c r="L16" s="11">
        <v>0.35</v>
      </c>
      <c r="M16" s="8">
        <f t="shared" si="0"/>
        <v>7.66</v>
      </c>
    </row>
    <row r="17" ht="24" customHeight="1" spans="1:13">
      <c r="A17" s="19" t="s">
        <v>31</v>
      </c>
      <c r="B17" s="20">
        <v>29</v>
      </c>
      <c r="C17" s="15"/>
      <c r="D17" s="8">
        <v>3.77</v>
      </c>
      <c r="E17" s="21">
        <v>5</v>
      </c>
      <c r="F17" s="22">
        <v>5</v>
      </c>
      <c r="G17" s="13"/>
      <c r="H17" s="16">
        <v>0.75</v>
      </c>
      <c r="I17" s="16">
        <v>1</v>
      </c>
      <c r="J17" s="16">
        <v>2</v>
      </c>
      <c r="K17" s="27"/>
      <c r="L17" s="11">
        <v>0.15</v>
      </c>
      <c r="M17" s="8">
        <f t="shared" si="0"/>
        <v>4.67</v>
      </c>
    </row>
    <row r="18" ht="24" customHeight="1" spans="1:13">
      <c r="A18" s="8" t="s">
        <v>32</v>
      </c>
      <c r="B18" s="9">
        <f>SUM(B4:B17)</f>
        <v>357</v>
      </c>
      <c r="C18" s="23"/>
      <c r="D18" s="8">
        <v>46.4</v>
      </c>
      <c r="E18" s="16"/>
      <c r="F18" s="17">
        <v>68</v>
      </c>
      <c r="G18" s="13"/>
      <c r="H18" s="16">
        <v>10.65</v>
      </c>
      <c r="I18" s="16">
        <v>24</v>
      </c>
      <c r="J18" s="16">
        <v>15</v>
      </c>
      <c r="K18" s="28"/>
      <c r="L18" s="16">
        <v>1.95</v>
      </c>
      <c r="M18" s="8">
        <f t="shared" si="0"/>
        <v>59</v>
      </c>
    </row>
  </sheetData>
  <mergeCells count="9">
    <mergeCell ref="A1:M1"/>
    <mergeCell ref="B2:D2"/>
    <mergeCell ref="E2:H2"/>
    <mergeCell ref="I2:L2"/>
    <mergeCell ref="A2:A3"/>
    <mergeCell ref="C4:C18"/>
    <mergeCell ref="G4:G18"/>
    <mergeCell ref="K4:K18"/>
    <mergeCell ref="M2:M3"/>
  </mergeCells>
  <pageMargins left="0.751388888888889" right="0.161111111111111" top="0.409027777777778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</cp:lastModifiedBy>
  <dcterms:created xsi:type="dcterms:W3CDTF">2020-01-03T03:30:00Z</dcterms:created>
  <dcterms:modified xsi:type="dcterms:W3CDTF">2020-04-28T07:00:18Z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