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1" sheetId="4" r:id="rId1"/>
    <sheet name="22" sheetId="5" r:id="rId2"/>
    <sheet name="2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<sst xmlns="http://schemas.openxmlformats.org/spreadsheetml/2006/main" count="93" uniqueCount="39">
  <si>
    <t>2021年度养殖环节病死猪无害化处理补助项目资金拨付情况表</t>
  </si>
  <si>
    <t>（2021年1月-2021年12月）</t>
  </si>
  <si>
    <t>名 称</t>
  </si>
  <si>
    <t>无害化处理头数（头）</t>
  </si>
  <si>
    <t>省级以上财政补助标准70元/头</t>
  </si>
  <si>
    <t>市级财政补助标准  5元/头</t>
  </si>
  <si>
    <t>县级财政补助标准  5元/头</t>
  </si>
  <si>
    <t>闽清县祥和农牧发展公司</t>
  </si>
  <si>
    <t>闽清顺兴农牧发展有限公司</t>
  </si>
  <si>
    <t>闽清县清鸿养殖有限公司</t>
  </si>
  <si>
    <t>闽清富农农牧发展有限公司</t>
  </si>
  <si>
    <t>闽清白中鑫旺养殖有限公司</t>
  </si>
  <si>
    <t>闽清县宜辉养殖有限公司</t>
  </si>
  <si>
    <t>闽清兴旺农牧发展养殖有限公司</t>
  </si>
  <si>
    <t>福州市鸿翔养殖发展有限公司</t>
  </si>
  <si>
    <t>闽清三松养殖有限公司</t>
  </si>
  <si>
    <t>闽清县锦丰农牧有限公司</t>
  </si>
  <si>
    <t>闽清县丰豚畜牧发展有限公司</t>
  </si>
  <si>
    <t>福州众兴牧业有限公司</t>
  </si>
  <si>
    <t>福州市安盛养殖发展有限公司</t>
  </si>
  <si>
    <t>福州市旺顺养殖有限公司</t>
  </si>
  <si>
    <t>闽清县澳锋养殖有限公司</t>
  </si>
  <si>
    <t>闽清昌丰农牧有限公司</t>
  </si>
  <si>
    <t>闽清福猪良种牧业发展有限公司</t>
  </si>
  <si>
    <t>福州昌禾农牧业开发有限公司</t>
  </si>
  <si>
    <t>闽清亚顺农业专业合作社</t>
  </si>
  <si>
    <t>闽清兴达兴农贸有限公司</t>
  </si>
  <si>
    <t>闽清清禾农牧有限公司</t>
  </si>
  <si>
    <t>福建闽清聚隆农业专业合作社</t>
  </si>
  <si>
    <t>闽清县嘉洋农牧有限公司</t>
  </si>
  <si>
    <t>闽清县好未来农牧有限公司</t>
  </si>
  <si>
    <t>总计：</t>
  </si>
  <si>
    <t>2022年度养殖环节病死猪无害化处理补助项目资金拨付情况表</t>
  </si>
  <si>
    <t>（2022年1月-2022年12月）</t>
  </si>
  <si>
    <t>闽清县白中霞溪鑫旺猪场</t>
  </si>
  <si>
    <t>闽清县顺意牧业有限公司</t>
  </si>
  <si>
    <t>闽清县亚迪养殖有限公司</t>
  </si>
  <si>
    <t>2023年度养殖环节病死猪无害化处理补助项目资金拨付情况表</t>
  </si>
  <si>
    <t>（2023年1月-2023年12月）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</si>
</sst>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4"/>
      <name val="仿宋"/>
      <charset val="0"/>
    </font>
    <font>
      <sz val="14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3" workbookViewId="0">
      <selection activeCell="C33" sqref="C33"/>
    </sheetView>
  </sheetViews>
  <sheetFormatPr defaultColWidth="9" defaultRowHeight="14.25" outlineLevelCol="4"/>
  <cols>
    <col min="1" max="1" width="29.75" customWidth="1"/>
    <col min="2" max="2" width="12.25" customWidth="1"/>
    <col min="3" max="3" width="12.625" customWidth="1"/>
    <col min="4" max="5" width="11.375" customWidth="1"/>
  </cols>
  <sheetData>
    <row r="1" ht="18.75" customHeight="1" spans="1:5">
      <c r="A1" s="1" t="s">
        <v>0</v>
      </c>
      <c r="B1" s="1"/>
      <c r="C1" s="1"/>
      <c r="D1" s="1"/>
      <c r="E1" s="1"/>
    </row>
    <row r="2" ht="20.25" customHeight="1" spans="1:5">
      <c r="A2" s="2" t="s">
        <v>1</v>
      </c>
      <c r="B2" s="2"/>
      <c r="C2" s="2"/>
      <c r="D2" s="2"/>
      <c r="E2" s="2"/>
    </row>
    <row r="3" ht="95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idden="1" spans="1:5">
      <c r="A4" s="2"/>
      <c r="B4" s="2"/>
      <c r="C4" s="2"/>
      <c r="D4" s="2"/>
      <c r="E4" s="2"/>
    </row>
    <row r="5" ht="18.75" spans="1:5">
      <c r="A5" s="3" t="s">
        <v>7</v>
      </c>
      <c r="B5" s="2">
        <v>272</v>
      </c>
      <c r="C5" s="2">
        <f>B5*70</f>
        <v>19040</v>
      </c>
      <c r="D5" s="2">
        <f>B5*5</f>
        <v>1360</v>
      </c>
      <c r="E5" s="2">
        <f>D5</f>
        <v>1360</v>
      </c>
    </row>
    <row r="6" ht="18.75" spans="1:5">
      <c r="A6" s="3" t="s">
        <v>8</v>
      </c>
      <c r="B6" s="2">
        <v>188</v>
      </c>
      <c r="C6" s="2">
        <f t="shared" ref="C6:C29" si="0">B6*70</f>
        <v>13160</v>
      </c>
      <c r="D6" s="2">
        <f t="shared" ref="D6:D29" si="1">B6*5</f>
        <v>940</v>
      </c>
      <c r="E6" s="2">
        <f t="shared" ref="E6:E29" si="2">D6</f>
        <v>940</v>
      </c>
    </row>
    <row r="7" ht="18.75" spans="1:5">
      <c r="A7" s="3" t="s">
        <v>9</v>
      </c>
      <c r="B7" s="2">
        <v>277</v>
      </c>
      <c r="C7" s="2">
        <f t="shared" si="0"/>
        <v>19390</v>
      </c>
      <c r="D7" s="2">
        <f t="shared" si="1"/>
        <v>1385</v>
      </c>
      <c r="E7" s="2">
        <f t="shared" si="2"/>
        <v>1385</v>
      </c>
    </row>
    <row r="8" ht="18.75" spans="1:5">
      <c r="A8" s="3" t="s">
        <v>10</v>
      </c>
      <c r="B8" s="2">
        <v>5</v>
      </c>
      <c r="C8" s="2">
        <f t="shared" si="0"/>
        <v>350</v>
      </c>
      <c r="D8" s="2">
        <f t="shared" si="1"/>
        <v>25</v>
      </c>
      <c r="E8" s="2">
        <f t="shared" si="2"/>
        <v>25</v>
      </c>
    </row>
    <row r="9" ht="18.75" spans="1:5">
      <c r="A9" s="3" t="s">
        <v>11</v>
      </c>
      <c r="B9" s="2">
        <v>369</v>
      </c>
      <c r="C9" s="2">
        <f t="shared" si="0"/>
        <v>25830</v>
      </c>
      <c r="D9" s="2">
        <f t="shared" si="1"/>
        <v>1845</v>
      </c>
      <c r="E9" s="2">
        <f t="shared" si="2"/>
        <v>1845</v>
      </c>
    </row>
    <row r="10" ht="18.75" spans="1:5">
      <c r="A10" s="3" t="s">
        <v>12</v>
      </c>
      <c r="B10" s="2">
        <v>91</v>
      </c>
      <c r="C10" s="2">
        <f t="shared" si="0"/>
        <v>6370</v>
      </c>
      <c r="D10" s="2">
        <f t="shared" si="1"/>
        <v>455</v>
      </c>
      <c r="E10" s="2">
        <f t="shared" si="2"/>
        <v>455</v>
      </c>
    </row>
    <row r="11" ht="18.75" spans="1:5">
      <c r="A11" s="3" t="s">
        <v>13</v>
      </c>
      <c r="B11" s="2">
        <v>249</v>
      </c>
      <c r="C11" s="2">
        <f t="shared" si="0"/>
        <v>17430</v>
      </c>
      <c r="D11" s="2">
        <f t="shared" si="1"/>
        <v>1245</v>
      </c>
      <c r="E11" s="2">
        <f t="shared" si="2"/>
        <v>1245</v>
      </c>
    </row>
    <row r="12" ht="18.75" spans="1:5">
      <c r="A12" s="3" t="s">
        <v>14</v>
      </c>
      <c r="B12" s="2">
        <v>193</v>
      </c>
      <c r="C12" s="2">
        <f t="shared" si="0"/>
        <v>13510</v>
      </c>
      <c r="D12" s="2">
        <f t="shared" si="1"/>
        <v>965</v>
      </c>
      <c r="E12" s="2">
        <f t="shared" si="2"/>
        <v>965</v>
      </c>
    </row>
    <row r="13" ht="18.75" spans="1:5">
      <c r="A13" s="3" t="s">
        <v>15</v>
      </c>
      <c r="B13" s="2">
        <v>75</v>
      </c>
      <c r="C13" s="2">
        <f t="shared" si="0"/>
        <v>5250</v>
      </c>
      <c r="D13" s="2">
        <f t="shared" si="1"/>
        <v>375</v>
      </c>
      <c r="E13" s="2">
        <f t="shared" si="2"/>
        <v>375</v>
      </c>
    </row>
    <row r="14" ht="18.75" spans="1:5">
      <c r="A14" s="3" t="s">
        <v>16</v>
      </c>
      <c r="B14" s="2">
        <v>681</v>
      </c>
      <c r="C14" s="2">
        <f t="shared" si="0"/>
        <v>47670</v>
      </c>
      <c r="D14" s="2">
        <f t="shared" si="1"/>
        <v>3405</v>
      </c>
      <c r="E14" s="2">
        <f t="shared" si="2"/>
        <v>3405</v>
      </c>
    </row>
    <row r="15" ht="18.75" spans="1:5">
      <c r="A15" s="3" t="s">
        <v>17</v>
      </c>
      <c r="B15" s="2">
        <v>1006</v>
      </c>
      <c r="C15" s="2">
        <f t="shared" si="0"/>
        <v>70420</v>
      </c>
      <c r="D15" s="2">
        <f t="shared" si="1"/>
        <v>5030</v>
      </c>
      <c r="E15" s="2">
        <f t="shared" si="2"/>
        <v>5030</v>
      </c>
    </row>
    <row r="16" ht="18.75" spans="1:5">
      <c r="A16" s="3" t="s">
        <v>18</v>
      </c>
      <c r="B16" s="2">
        <v>160</v>
      </c>
      <c r="C16" s="2">
        <f t="shared" si="0"/>
        <v>11200</v>
      </c>
      <c r="D16" s="2">
        <f t="shared" si="1"/>
        <v>800</v>
      </c>
      <c r="E16" s="2">
        <f t="shared" si="2"/>
        <v>800</v>
      </c>
    </row>
    <row r="17" ht="18.75" spans="1:5">
      <c r="A17" s="3" t="s">
        <v>19</v>
      </c>
      <c r="B17" s="2">
        <v>251</v>
      </c>
      <c r="C17" s="2">
        <f t="shared" si="0"/>
        <v>17570</v>
      </c>
      <c r="D17" s="2">
        <f t="shared" si="1"/>
        <v>1255</v>
      </c>
      <c r="E17" s="2">
        <f t="shared" si="2"/>
        <v>1255</v>
      </c>
    </row>
    <row r="18" ht="18.75" spans="1:5">
      <c r="A18" s="3" t="s">
        <v>20</v>
      </c>
      <c r="B18" s="2">
        <v>308</v>
      </c>
      <c r="C18" s="2">
        <f t="shared" si="0"/>
        <v>21560</v>
      </c>
      <c r="D18" s="2">
        <f t="shared" si="1"/>
        <v>1540</v>
      </c>
      <c r="E18" s="2">
        <f t="shared" si="2"/>
        <v>1540</v>
      </c>
    </row>
    <row r="19" ht="18.75" spans="1:5">
      <c r="A19" s="3" t="s">
        <v>21</v>
      </c>
      <c r="B19" s="2">
        <v>282</v>
      </c>
      <c r="C19" s="2">
        <f t="shared" si="0"/>
        <v>19740</v>
      </c>
      <c r="D19" s="2">
        <f t="shared" si="1"/>
        <v>1410</v>
      </c>
      <c r="E19" s="2">
        <f t="shared" si="2"/>
        <v>1410</v>
      </c>
    </row>
    <row r="20" ht="18.75" spans="1:5">
      <c r="A20" s="3" t="s">
        <v>22</v>
      </c>
      <c r="B20" s="2">
        <v>187</v>
      </c>
      <c r="C20" s="2">
        <f t="shared" si="0"/>
        <v>13090</v>
      </c>
      <c r="D20" s="2">
        <f t="shared" si="1"/>
        <v>935</v>
      </c>
      <c r="E20" s="2">
        <f t="shared" si="2"/>
        <v>935</v>
      </c>
    </row>
    <row r="21" ht="18.75" spans="1:5">
      <c r="A21" s="3" t="s">
        <v>23</v>
      </c>
      <c r="B21" s="2">
        <v>684</v>
      </c>
      <c r="C21" s="2">
        <f t="shared" si="0"/>
        <v>47880</v>
      </c>
      <c r="D21" s="2">
        <f t="shared" si="1"/>
        <v>3420</v>
      </c>
      <c r="E21" s="2">
        <f t="shared" si="2"/>
        <v>3420</v>
      </c>
    </row>
    <row r="22" ht="18.75" spans="1:5">
      <c r="A22" s="3" t="s">
        <v>24</v>
      </c>
      <c r="B22" s="2">
        <v>243</v>
      </c>
      <c r="C22" s="2">
        <f t="shared" si="0"/>
        <v>17010</v>
      </c>
      <c r="D22" s="2">
        <f t="shared" si="1"/>
        <v>1215</v>
      </c>
      <c r="E22" s="2">
        <f t="shared" si="2"/>
        <v>1215</v>
      </c>
    </row>
    <row r="23" ht="18.75" spans="1:5">
      <c r="A23" s="3" t="s">
        <v>25</v>
      </c>
      <c r="B23" s="2">
        <v>1426</v>
      </c>
      <c r="C23" s="2">
        <f t="shared" si="0"/>
        <v>99820</v>
      </c>
      <c r="D23" s="2">
        <f t="shared" si="1"/>
        <v>7130</v>
      </c>
      <c r="E23" s="2">
        <f t="shared" si="2"/>
        <v>7130</v>
      </c>
    </row>
    <row r="24" ht="18.75" spans="1:5">
      <c r="A24" s="3" t="s">
        <v>26</v>
      </c>
      <c r="B24" s="2">
        <v>45</v>
      </c>
      <c r="C24" s="2">
        <f t="shared" si="0"/>
        <v>3150</v>
      </c>
      <c r="D24" s="2">
        <f t="shared" si="1"/>
        <v>225</v>
      </c>
      <c r="E24" s="2">
        <f t="shared" si="2"/>
        <v>225</v>
      </c>
    </row>
    <row r="25" ht="18.75" spans="1:5">
      <c r="A25" s="3" t="s">
        <v>27</v>
      </c>
      <c r="B25" s="2">
        <v>72</v>
      </c>
      <c r="C25" s="2">
        <f t="shared" si="0"/>
        <v>5040</v>
      </c>
      <c r="D25" s="2">
        <f t="shared" si="1"/>
        <v>360</v>
      </c>
      <c r="E25" s="2">
        <f t="shared" si="2"/>
        <v>360</v>
      </c>
    </row>
    <row r="26" ht="18.75" spans="1:5">
      <c r="A26" s="3" t="s">
        <v>28</v>
      </c>
      <c r="B26" s="2">
        <v>1133</v>
      </c>
      <c r="C26" s="2">
        <f t="shared" si="0"/>
        <v>79310</v>
      </c>
      <c r="D26" s="2">
        <f t="shared" si="1"/>
        <v>5665</v>
      </c>
      <c r="E26" s="2">
        <f t="shared" si="2"/>
        <v>5665</v>
      </c>
    </row>
    <row r="27" ht="18.75" spans="1:5">
      <c r="A27" s="3" t="s">
        <v>29</v>
      </c>
      <c r="B27" s="2">
        <v>67</v>
      </c>
      <c r="C27" s="2">
        <f t="shared" si="0"/>
        <v>4690</v>
      </c>
      <c r="D27" s="2">
        <f t="shared" si="1"/>
        <v>335</v>
      </c>
      <c r="E27" s="2">
        <f t="shared" si="2"/>
        <v>335</v>
      </c>
    </row>
    <row r="28" ht="18.75" spans="1:5">
      <c r="A28" s="3" t="s">
        <v>30</v>
      </c>
      <c r="B28" s="2">
        <v>283</v>
      </c>
      <c r="C28" s="2">
        <f t="shared" si="0"/>
        <v>19810</v>
      </c>
      <c r="D28" s="2">
        <f t="shared" si="1"/>
        <v>1415</v>
      </c>
      <c r="E28" s="2">
        <f t="shared" si="2"/>
        <v>1415</v>
      </c>
    </row>
    <row r="29" ht="18.75" spans="1:5">
      <c r="A29" s="5" t="s">
        <v>31</v>
      </c>
      <c r="B29" s="2">
        <v>8547</v>
      </c>
      <c r="C29" s="2">
        <f t="shared" si="0"/>
        <v>598290</v>
      </c>
      <c r="D29" s="2">
        <f t="shared" si="1"/>
        <v>42735</v>
      </c>
      <c r="E29" s="2">
        <f t="shared" si="2"/>
        <v>42735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I8" sqref="I8"/>
    </sheetView>
  </sheetViews>
  <sheetFormatPr defaultColWidth="9" defaultRowHeight="14.25" outlineLevelCol="4"/>
  <cols>
    <col min="1" max="1" width="29.75" customWidth="1"/>
    <col min="2" max="2" width="12.25" customWidth="1"/>
    <col min="3" max="3" width="12.625" customWidth="1"/>
    <col min="4" max="4" width="11.75" customWidth="1"/>
    <col min="5" max="5" width="11.625" customWidth="1"/>
  </cols>
  <sheetData>
    <row r="1" ht="18.75" customHeight="1" spans="1:5">
      <c r="A1" s="1" t="s">
        <v>32</v>
      </c>
      <c r="B1" s="1"/>
      <c r="C1" s="1"/>
      <c r="D1" s="1"/>
      <c r="E1" s="1"/>
    </row>
    <row r="2" ht="20.25" customHeight="1" spans="1:5">
      <c r="A2" s="2" t="s">
        <v>33</v>
      </c>
      <c r="B2" s="2"/>
      <c r="C2" s="2"/>
      <c r="D2" s="2"/>
      <c r="E2" s="2"/>
    </row>
    <row r="3" ht="95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idden="1" spans="1:5">
      <c r="A4" s="2"/>
      <c r="B4" s="2"/>
      <c r="C4" s="2"/>
      <c r="D4" s="2"/>
      <c r="E4" s="2"/>
    </row>
    <row r="5" ht="18.75" spans="1:5">
      <c r="A5" s="3" t="s">
        <v>7</v>
      </c>
      <c r="B5" s="2">
        <v>83</v>
      </c>
      <c r="C5" s="2">
        <f t="shared" ref="C5:C29" si="0">B5*70</f>
        <v>5810</v>
      </c>
      <c r="D5" s="2">
        <f t="shared" ref="D5:D29" si="1">B5*5</f>
        <v>415</v>
      </c>
      <c r="E5" s="2">
        <f t="shared" ref="E5:E29" si="2">D5</f>
        <v>415</v>
      </c>
    </row>
    <row r="6" ht="18.75" spans="1:5">
      <c r="A6" s="3" t="s">
        <v>9</v>
      </c>
      <c r="B6" s="2">
        <v>877</v>
      </c>
      <c r="C6" s="2">
        <f t="shared" si="0"/>
        <v>61390</v>
      </c>
      <c r="D6" s="2">
        <f t="shared" si="1"/>
        <v>4385</v>
      </c>
      <c r="E6" s="2">
        <f t="shared" si="2"/>
        <v>4385</v>
      </c>
    </row>
    <row r="7" ht="18.75" spans="1:5">
      <c r="A7" s="3" t="s">
        <v>34</v>
      </c>
      <c r="B7" s="2">
        <v>173</v>
      </c>
      <c r="C7" s="2">
        <f t="shared" si="0"/>
        <v>12110</v>
      </c>
      <c r="D7" s="2">
        <f t="shared" si="1"/>
        <v>865</v>
      </c>
      <c r="E7" s="2">
        <f t="shared" si="2"/>
        <v>865</v>
      </c>
    </row>
    <row r="8" ht="18.75" spans="1:5">
      <c r="A8" s="3" t="s">
        <v>12</v>
      </c>
      <c r="B8" s="2">
        <v>36</v>
      </c>
      <c r="C8" s="2">
        <f t="shared" si="0"/>
        <v>2520</v>
      </c>
      <c r="D8" s="2">
        <f t="shared" si="1"/>
        <v>180</v>
      </c>
      <c r="E8" s="2">
        <f t="shared" si="2"/>
        <v>180</v>
      </c>
    </row>
    <row r="9" ht="18.75" spans="1:5">
      <c r="A9" s="3" t="s">
        <v>13</v>
      </c>
      <c r="B9" s="2">
        <v>193</v>
      </c>
      <c r="C9" s="2">
        <f t="shared" si="0"/>
        <v>13510</v>
      </c>
      <c r="D9" s="2">
        <f t="shared" si="1"/>
        <v>965</v>
      </c>
      <c r="E9" s="2">
        <f t="shared" si="2"/>
        <v>965</v>
      </c>
    </row>
    <row r="10" ht="18.75" spans="1:5">
      <c r="A10" s="3" t="s">
        <v>14</v>
      </c>
      <c r="B10" s="2">
        <v>182</v>
      </c>
      <c r="C10" s="2">
        <f t="shared" si="0"/>
        <v>12740</v>
      </c>
      <c r="D10" s="2">
        <f t="shared" si="1"/>
        <v>910</v>
      </c>
      <c r="E10" s="2">
        <f t="shared" si="2"/>
        <v>910</v>
      </c>
    </row>
    <row r="11" ht="18.75" spans="1:5">
      <c r="A11" s="3" t="s">
        <v>15</v>
      </c>
      <c r="B11" s="2">
        <v>87</v>
      </c>
      <c r="C11" s="2">
        <f t="shared" si="0"/>
        <v>6090</v>
      </c>
      <c r="D11" s="2">
        <f t="shared" si="1"/>
        <v>435</v>
      </c>
      <c r="E11" s="2">
        <f t="shared" si="2"/>
        <v>435</v>
      </c>
    </row>
    <row r="12" ht="18.75" spans="1:5">
      <c r="A12" s="3" t="s">
        <v>16</v>
      </c>
      <c r="B12" s="2">
        <v>342</v>
      </c>
      <c r="C12" s="2">
        <f t="shared" si="0"/>
        <v>23940</v>
      </c>
      <c r="D12" s="2">
        <f t="shared" si="1"/>
        <v>1710</v>
      </c>
      <c r="E12" s="2">
        <f t="shared" si="2"/>
        <v>1710</v>
      </c>
    </row>
    <row r="13" ht="18.75" spans="1:5">
      <c r="A13" s="3" t="s">
        <v>17</v>
      </c>
      <c r="B13" s="2">
        <v>771</v>
      </c>
      <c r="C13" s="2">
        <f t="shared" si="0"/>
        <v>53970</v>
      </c>
      <c r="D13" s="2">
        <f t="shared" si="1"/>
        <v>3855</v>
      </c>
      <c r="E13" s="2">
        <f t="shared" si="2"/>
        <v>3855</v>
      </c>
    </row>
    <row r="14" ht="18.75" spans="1:5">
      <c r="A14" s="3" t="s">
        <v>18</v>
      </c>
      <c r="B14" s="2">
        <v>140</v>
      </c>
      <c r="C14" s="2">
        <f t="shared" si="0"/>
        <v>9800</v>
      </c>
      <c r="D14" s="2">
        <f t="shared" si="1"/>
        <v>700</v>
      </c>
      <c r="E14" s="2">
        <f t="shared" si="2"/>
        <v>700</v>
      </c>
    </row>
    <row r="15" ht="18.75" spans="1:5">
      <c r="A15" s="3" t="s">
        <v>19</v>
      </c>
      <c r="B15" s="2">
        <v>256</v>
      </c>
      <c r="C15" s="2">
        <f t="shared" si="0"/>
        <v>17920</v>
      </c>
      <c r="D15" s="2">
        <f t="shared" si="1"/>
        <v>1280</v>
      </c>
      <c r="E15" s="2">
        <f t="shared" si="2"/>
        <v>1280</v>
      </c>
    </row>
    <row r="16" ht="18.75" spans="1:5">
      <c r="A16" s="3" t="s">
        <v>20</v>
      </c>
      <c r="B16" s="2">
        <v>1048</v>
      </c>
      <c r="C16" s="2">
        <f t="shared" si="0"/>
        <v>73360</v>
      </c>
      <c r="D16" s="2">
        <f t="shared" si="1"/>
        <v>5240</v>
      </c>
      <c r="E16" s="2">
        <f t="shared" si="2"/>
        <v>5240</v>
      </c>
    </row>
    <row r="17" ht="18.75" spans="1:5">
      <c r="A17" s="3" t="s">
        <v>21</v>
      </c>
      <c r="B17" s="2">
        <v>403</v>
      </c>
      <c r="C17" s="2">
        <f t="shared" si="0"/>
        <v>28210</v>
      </c>
      <c r="D17" s="2">
        <f t="shared" si="1"/>
        <v>2015</v>
      </c>
      <c r="E17" s="2">
        <f t="shared" si="2"/>
        <v>2015</v>
      </c>
    </row>
    <row r="18" ht="18.75" spans="1:5">
      <c r="A18" s="3" t="s">
        <v>35</v>
      </c>
      <c r="B18" s="2">
        <v>3</v>
      </c>
      <c r="C18" s="2">
        <f t="shared" si="0"/>
        <v>210</v>
      </c>
      <c r="D18" s="2">
        <f t="shared" si="1"/>
        <v>15</v>
      </c>
      <c r="E18" s="2">
        <f t="shared" si="2"/>
        <v>15</v>
      </c>
    </row>
    <row r="19" ht="18.75" spans="1:5">
      <c r="A19" s="4" t="s">
        <v>36</v>
      </c>
      <c r="B19" s="2">
        <v>44</v>
      </c>
      <c r="C19" s="2">
        <f t="shared" si="0"/>
        <v>3080</v>
      </c>
      <c r="D19" s="2">
        <f t="shared" si="1"/>
        <v>220</v>
      </c>
      <c r="E19" s="2">
        <f t="shared" si="2"/>
        <v>220</v>
      </c>
    </row>
    <row r="20" ht="18.75" spans="1:5">
      <c r="A20" s="3" t="s">
        <v>22</v>
      </c>
      <c r="B20" s="2">
        <v>92</v>
      </c>
      <c r="C20" s="2">
        <f t="shared" si="0"/>
        <v>6440</v>
      </c>
      <c r="D20" s="2">
        <f t="shared" si="1"/>
        <v>460</v>
      </c>
      <c r="E20" s="2">
        <f t="shared" si="2"/>
        <v>460</v>
      </c>
    </row>
    <row r="21" ht="18.75" spans="1:5">
      <c r="A21" s="3" t="s">
        <v>23</v>
      </c>
      <c r="B21" s="2">
        <v>383</v>
      </c>
      <c r="C21" s="2">
        <f t="shared" si="0"/>
        <v>26810</v>
      </c>
      <c r="D21" s="2">
        <f t="shared" si="1"/>
        <v>1915</v>
      </c>
      <c r="E21" s="2">
        <f t="shared" si="2"/>
        <v>1915</v>
      </c>
    </row>
    <row r="22" ht="18.75" spans="1:5">
      <c r="A22" s="3" t="s">
        <v>24</v>
      </c>
      <c r="B22" s="2">
        <v>223</v>
      </c>
      <c r="C22" s="2">
        <f t="shared" si="0"/>
        <v>15610</v>
      </c>
      <c r="D22" s="2">
        <f t="shared" si="1"/>
        <v>1115</v>
      </c>
      <c r="E22" s="2">
        <f t="shared" si="2"/>
        <v>1115</v>
      </c>
    </row>
    <row r="23" ht="18.75" spans="1:5">
      <c r="A23" s="3" t="s">
        <v>25</v>
      </c>
      <c r="B23" s="2">
        <v>1304</v>
      </c>
      <c r="C23" s="2">
        <f t="shared" si="0"/>
        <v>91280</v>
      </c>
      <c r="D23" s="2">
        <f t="shared" si="1"/>
        <v>6520</v>
      </c>
      <c r="E23" s="2">
        <f t="shared" si="2"/>
        <v>6520</v>
      </c>
    </row>
    <row r="24" ht="18.75" spans="1:5">
      <c r="A24" s="3" t="s">
        <v>26</v>
      </c>
      <c r="B24" s="2">
        <v>6</v>
      </c>
      <c r="C24" s="2">
        <f t="shared" si="0"/>
        <v>420</v>
      </c>
      <c r="D24" s="2">
        <f t="shared" si="1"/>
        <v>30</v>
      </c>
      <c r="E24" s="2">
        <f t="shared" si="2"/>
        <v>30</v>
      </c>
    </row>
    <row r="25" ht="18.75" spans="1:5">
      <c r="A25" s="3" t="s">
        <v>27</v>
      </c>
      <c r="B25" s="2">
        <v>63</v>
      </c>
      <c r="C25" s="2">
        <f t="shared" si="0"/>
        <v>4410</v>
      </c>
      <c r="D25" s="2">
        <f t="shared" si="1"/>
        <v>315</v>
      </c>
      <c r="E25" s="2">
        <f t="shared" si="2"/>
        <v>315</v>
      </c>
    </row>
    <row r="26" ht="18.75" spans="1:5">
      <c r="A26" s="3" t="s">
        <v>28</v>
      </c>
      <c r="B26" s="2">
        <v>610</v>
      </c>
      <c r="C26" s="2">
        <f t="shared" si="0"/>
        <v>42700</v>
      </c>
      <c r="D26" s="2">
        <f t="shared" si="1"/>
        <v>3050</v>
      </c>
      <c r="E26" s="2">
        <f t="shared" si="2"/>
        <v>3050</v>
      </c>
    </row>
    <row r="27" ht="18.75" spans="1:5">
      <c r="A27" s="3" t="s">
        <v>29</v>
      </c>
      <c r="B27" s="2">
        <v>72</v>
      </c>
      <c r="C27" s="2">
        <f t="shared" si="0"/>
        <v>5040</v>
      </c>
      <c r="D27" s="2">
        <f t="shared" si="1"/>
        <v>360</v>
      </c>
      <c r="E27" s="2">
        <f t="shared" si="2"/>
        <v>360</v>
      </c>
    </row>
    <row r="28" ht="18.75" spans="1:5">
      <c r="A28" s="3" t="s">
        <v>30</v>
      </c>
      <c r="B28" s="2">
        <v>404</v>
      </c>
      <c r="C28" s="2">
        <f t="shared" si="0"/>
        <v>28280</v>
      </c>
      <c r="D28" s="2">
        <f t="shared" si="1"/>
        <v>2020</v>
      </c>
      <c r="E28" s="2">
        <f t="shared" si="2"/>
        <v>2020</v>
      </c>
    </row>
    <row r="29" ht="18.75" spans="1:5">
      <c r="A29" s="5" t="s">
        <v>31</v>
      </c>
      <c r="B29" s="2">
        <v>7795</v>
      </c>
      <c r="C29" s="2">
        <f t="shared" si="0"/>
        <v>545650</v>
      </c>
      <c r="D29" s="2">
        <f t="shared" si="1"/>
        <v>38975</v>
      </c>
      <c r="E29" s="2">
        <f t="shared" si="2"/>
        <v>38975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2" sqref="A2:E2"/>
    </sheetView>
  </sheetViews>
  <sheetFormatPr defaultColWidth="9" defaultRowHeight="14.25" outlineLevelCol="4"/>
  <cols>
    <col min="1" max="1" width="29.75" customWidth="1"/>
    <col min="2" max="2" width="12.25" customWidth="1"/>
    <col min="3" max="3" width="12.625" customWidth="1"/>
    <col min="4" max="4" width="11.625" customWidth="1"/>
    <col min="5" max="5" width="12" customWidth="1"/>
  </cols>
  <sheetData>
    <row r="1" ht="18.75" customHeight="1" spans="1:5">
      <c r="A1" s="1" t="s">
        <v>37</v>
      </c>
      <c r="B1" s="1"/>
      <c r="C1" s="1"/>
      <c r="D1" s="1"/>
      <c r="E1" s="1"/>
    </row>
    <row r="2" ht="20.25" customHeight="1" spans="1:5">
      <c r="A2" s="2" t="s">
        <v>38</v>
      </c>
      <c r="B2" s="2"/>
      <c r="C2" s="2"/>
      <c r="D2" s="2"/>
      <c r="E2" s="2"/>
    </row>
    <row r="3" ht="95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idden="1" spans="1:5">
      <c r="A4" s="2"/>
      <c r="B4" s="2"/>
      <c r="C4" s="2"/>
      <c r="D4" s="2"/>
      <c r="E4" s="2"/>
    </row>
    <row r="5" ht="18.75" spans="1:5">
      <c r="A5" s="3" t="s">
        <v>8</v>
      </c>
      <c r="B5" s="2">
        <v>326</v>
      </c>
      <c r="C5" s="2">
        <f t="shared" ref="C5:C29" si="0">B5*70</f>
        <v>22820</v>
      </c>
      <c r="D5" s="2">
        <f t="shared" ref="D5:D29" si="1">B5*5</f>
        <v>1630</v>
      </c>
      <c r="E5" s="2">
        <f t="shared" ref="E5:E29" si="2">D5</f>
        <v>1630</v>
      </c>
    </row>
    <row r="6" ht="18.75" spans="1:5">
      <c r="A6" s="3" t="s">
        <v>9</v>
      </c>
      <c r="B6" s="2">
        <v>803</v>
      </c>
      <c r="C6" s="2">
        <f t="shared" si="0"/>
        <v>56210</v>
      </c>
      <c r="D6" s="2">
        <f t="shared" si="1"/>
        <v>4015</v>
      </c>
      <c r="E6" s="2">
        <f t="shared" si="2"/>
        <v>4015</v>
      </c>
    </row>
    <row r="7" ht="18.75" spans="1:5">
      <c r="A7" s="3" t="s">
        <v>34</v>
      </c>
      <c r="B7" s="2">
        <v>364</v>
      </c>
      <c r="C7" s="2">
        <f t="shared" si="0"/>
        <v>25480</v>
      </c>
      <c r="D7" s="2">
        <f t="shared" si="1"/>
        <v>1820</v>
      </c>
      <c r="E7" s="2">
        <f t="shared" si="2"/>
        <v>1820</v>
      </c>
    </row>
    <row r="8" ht="18.75" spans="1:5">
      <c r="A8" s="3" t="s">
        <v>12</v>
      </c>
      <c r="B8" s="2">
        <v>57</v>
      </c>
      <c r="C8" s="2">
        <f t="shared" si="0"/>
        <v>3990</v>
      </c>
      <c r="D8" s="2">
        <f t="shared" si="1"/>
        <v>285</v>
      </c>
      <c r="E8" s="2">
        <f t="shared" si="2"/>
        <v>285</v>
      </c>
    </row>
    <row r="9" ht="18.75" spans="1:5">
      <c r="A9" s="3" t="s">
        <v>13</v>
      </c>
      <c r="B9" s="2">
        <v>221</v>
      </c>
      <c r="C9" s="2">
        <f t="shared" si="0"/>
        <v>15470</v>
      </c>
      <c r="D9" s="2">
        <f t="shared" si="1"/>
        <v>1105</v>
      </c>
      <c r="E9" s="2">
        <f t="shared" si="2"/>
        <v>1105</v>
      </c>
    </row>
    <row r="10" ht="18.75" spans="1:5">
      <c r="A10" s="3" t="s">
        <v>14</v>
      </c>
      <c r="B10" s="2">
        <v>266</v>
      </c>
      <c r="C10" s="2">
        <f t="shared" si="0"/>
        <v>18620</v>
      </c>
      <c r="D10" s="2">
        <f t="shared" si="1"/>
        <v>1330</v>
      </c>
      <c r="E10" s="2">
        <f t="shared" si="2"/>
        <v>1330</v>
      </c>
    </row>
    <row r="11" ht="18.75" spans="1:5">
      <c r="A11" s="3" t="s">
        <v>15</v>
      </c>
      <c r="B11" s="2">
        <v>107</v>
      </c>
      <c r="C11" s="2">
        <f t="shared" si="0"/>
        <v>7490</v>
      </c>
      <c r="D11" s="2">
        <f t="shared" si="1"/>
        <v>535</v>
      </c>
      <c r="E11" s="2">
        <f t="shared" si="2"/>
        <v>535</v>
      </c>
    </row>
    <row r="12" ht="18.75" spans="1:5">
      <c r="A12" s="3" t="s">
        <v>16</v>
      </c>
      <c r="B12" s="2">
        <v>378</v>
      </c>
      <c r="C12" s="2">
        <f t="shared" si="0"/>
        <v>26460</v>
      </c>
      <c r="D12" s="2">
        <f t="shared" si="1"/>
        <v>1890</v>
      </c>
      <c r="E12" s="2">
        <f t="shared" si="2"/>
        <v>1890</v>
      </c>
    </row>
    <row r="13" ht="18.75" spans="1:5">
      <c r="A13" s="3" t="s">
        <v>17</v>
      </c>
      <c r="B13" s="2">
        <v>687</v>
      </c>
      <c r="C13" s="2">
        <f t="shared" si="0"/>
        <v>48090</v>
      </c>
      <c r="D13" s="2">
        <f t="shared" si="1"/>
        <v>3435</v>
      </c>
      <c r="E13" s="2">
        <f t="shared" si="2"/>
        <v>3435</v>
      </c>
    </row>
    <row r="14" ht="18.75" spans="1:5">
      <c r="A14" s="3" t="s">
        <v>18</v>
      </c>
      <c r="B14" s="2">
        <v>132</v>
      </c>
      <c r="C14" s="2">
        <f t="shared" si="0"/>
        <v>9240</v>
      </c>
      <c r="D14" s="2">
        <f t="shared" si="1"/>
        <v>660</v>
      </c>
      <c r="E14" s="2">
        <f t="shared" si="2"/>
        <v>660</v>
      </c>
    </row>
    <row r="15" ht="18.75" spans="1:5">
      <c r="A15" s="3" t="s">
        <v>19</v>
      </c>
      <c r="B15" s="2">
        <v>253</v>
      </c>
      <c r="C15" s="2">
        <f t="shared" si="0"/>
        <v>17710</v>
      </c>
      <c r="D15" s="2">
        <f t="shared" si="1"/>
        <v>1265</v>
      </c>
      <c r="E15" s="2">
        <f t="shared" si="2"/>
        <v>1265</v>
      </c>
    </row>
    <row r="16" ht="18.75" spans="1:5">
      <c r="A16" s="3" t="s">
        <v>20</v>
      </c>
      <c r="B16" s="2">
        <v>920</v>
      </c>
      <c r="C16" s="2">
        <f t="shared" si="0"/>
        <v>64400</v>
      </c>
      <c r="D16" s="2">
        <f t="shared" si="1"/>
        <v>4600</v>
      </c>
      <c r="E16" s="2">
        <f t="shared" si="2"/>
        <v>4600</v>
      </c>
    </row>
    <row r="17" ht="18.75" spans="1:5">
      <c r="A17" s="3" t="s">
        <v>21</v>
      </c>
      <c r="B17" s="2">
        <v>211</v>
      </c>
      <c r="C17" s="2">
        <f t="shared" si="0"/>
        <v>14770</v>
      </c>
      <c r="D17" s="2">
        <f t="shared" si="1"/>
        <v>1055</v>
      </c>
      <c r="E17" s="2">
        <f t="shared" si="2"/>
        <v>1055</v>
      </c>
    </row>
    <row r="18" ht="18.75" spans="1:5">
      <c r="A18" s="4" t="s">
        <v>36</v>
      </c>
      <c r="B18" s="2">
        <v>46</v>
      </c>
      <c r="C18" s="2">
        <f t="shared" si="0"/>
        <v>3220</v>
      </c>
      <c r="D18" s="2">
        <f t="shared" si="1"/>
        <v>230</v>
      </c>
      <c r="E18" s="2">
        <f t="shared" si="2"/>
        <v>230</v>
      </c>
    </row>
    <row r="19" ht="18.75" spans="1:5">
      <c r="A19" s="3" t="s">
        <v>23</v>
      </c>
      <c r="B19" s="2">
        <v>907</v>
      </c>
      <c r="C19" s="2">
        <f t="shared" si="0"/>
        <v>63490</v>
      </c>
      <c r="D19" s="2">
        <f t="shared" si="1"/>
        <v>4535</v>
      </c>
      <c r="E19" s="2">
        <f t="shared" si="2"/>
        <v>4535</v>
      </c>
    </row>
    <row r="20" ht="18.75" spans="1:5">
      <c r="A20" s="3" t="s">
        <v>24</v>
      </c>
      <c r="B20" s="2">
        <v>224</v>
      </c>
      <c r="C20" s="2">
        <f t="shared" si="0"/>
        <v>15680</v>
      </c>
      <c r="D20" s="2">
        <f t="shared" si="1"/>
        <v>1120</v>
      </c>
      <c r="E20" s="2">
        <f t="shared" si="2"/>
        <v>1120</v>
      </c>
    </row>
    <row r="21" ht="18.75" spans="1:5">
      <c r="A21" s="3" t="s">
        <v>25</v>
      </c>
      <c r="B21" s="2">
        <v>1437</v>
      </c>
      <c r="C21" s="2">
        <f t="shared" si="0"/>
        <v>100590</v>
      </c>
      <c r="D21" s="2">
        <f t="shared" si="1"/>
        <v>7185</v>
      </c>
      <c r="E21" s="2">
        <f t="shared" si="2"/>
        <v>7185</v>
      </c>
    </row>
    <row r="22" ht="18.75" spans="1:5">
      <c r="A22" s="3" t="s">
        <v>27</v>
      </c>
      <c r="B22" s="2">
        <v>86</v>
      </c>
      <c r="C22" s="2">
        <f t="shared" si="0"/>
        <v>6020</v>
      </c>
      <c r="D22" s="2">
        <f t="shared" si="1"/>
        <v>430</v>
      </c>
      <c r="E22" s="2">
        <f t="shared" si="2"/>
        <v>430</v>
      </c>
    </row>
    <row r="23" ht="18.75" spans="1:5">
      <c r="A23" s="3" t="s">
        <v>28</v>
      </c>
      <c r="B23" s="2">
        <v>7</v>
      </c>
      <c r="C23" s="2">
        <f t="shared" si="0"/>
        <v>490</v>
      </c>
      <c r="D23" s="2">
        <f t="shared" si="1"/>
        <v>35</v>
      </c>
      <c r="E23" s="2">
        <f t="shared" si="2"/>
        <v>35</v>
      </c>
    </row>
    <row r="24" ht="18.75" spans="1:5">
      <c r="A24" s="3" t="s">
        <v>29</v>
      </c>
      <c r="B24" s="2">
        <v>10</v>
      </c>
      <c r="C24" s="2">
        <f t="shared" si="0"/>
        <v>700</v>
      </c>
      <c r="D24" s="2">
        <f t="shared" si="1"/>
        <v>50</v>
      </c>
      <c r="E24" s="2">
        <f t="shared" si="2"/>
        <v>50</v>
      </c>
    </row>
    <row r="25" ht="18.75" spans="1:5">
      <c r="A25" s="3" t="s">
        <v>30</v>
      </c>
      <c r="B25" s="2">
        <v>359</v>
      </c>
      <c r="C25" s="2">
        <f t="shared" si="0"/>
        <v>25130</v>
      </c>
      <c r="D25" s="2">
        <f t="shared" si="1"/>
        <v>1795</v>
      </c>
      <c r="E25" s="2">
        <f t="shared" si="2"/>
        <v>1795</v>
      </c>
    </row>
    <row r="26" ht="18.75" spans="1:5">
      <c r="A26" s="3" t="s">
        <v>31</v>
      </c>
      <c r="B26" s="2">
        <v>7801</v>
      </c>
      <c r="C26" s="2">
        <f t="shared" si="0"/>
        <v>546070</v>
      </c>
      <c r="D26" s="2">
        <f t="shared" si="1"/>
        <v>39005</v>
      </c>
      <c r="E26" s="2">
        <f t="shared" si="2"/>
        <v>39005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21</vt:lpstr>
      <vt:lpstr>22</vt:lpstr>
      <vt:lpstr>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ss</cp:lastModifiedBy>
  <dcterms:created xsi:type="dcterms:W3CDTF">2018-05-26T11:28:00Z</dcterms:created>
  <dcterms:modified xsi:type="dcterms:W3CDTF">2025-05-13T09:13:31Z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4124F726CAE34C4A9E35C85F0361B7D3_13</vt:lpwstr>
  </property>
</Properties>
</file>