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400" windowHeight="8670" activeTab="0"/>
  </bookViews>
  <sheets>
    <sheet name="早稻一览表" sheetId="1" r:id="rId1"/>
    <sheet name="中稻一览表" sheetId="2" r:id="rId2"/>
    <sheet name="晚稻一览表" sheetId="3" r:id="rId3"/>
  </sheets>
  <definedNames/>
  <calcPr fullCalcOnLoad="1"/>
</workbook>
</file>

<file path=xl/sharedStrings.xml><?xml version="1.0" encoding="utf-8"?>
<sst xmlns="http://schemas.openxmlformats.org/spreadsheetml/2006/main" count="788" uniqueCount="349">
  <si>
    <t>大王下</t>
  </si>
  <si>
    <t>长明灯</t>
  </si>
  <si>
    <t>炉边垅</t>
  </si>
  <si>
    <t>下长定</t>
  </si>
  <si>
    <t>池埔里</t>
  </si>
  <si>
    <t>上宅洋</t>
  </si>
  <si>
    <t>下大坪</t>
  </si>
  <si>
    <t>三斗坵</t>
  </si>
  <si>
    <t>祠堂右</t>
  </si>
  <si>
    <t>京布洋</t>
  </si>
  <si>
    <t>三斗三</t>
  </si>
  <si>
    <t>后门头</t>
  </si>
  <si>
    <t>碓坪洋</t>
  </si>
  <si>
    <t>牛路头</t>
  </si>
  <si>
    <t>关洋中</t>
  </si>
  <si>
    <t>牛栏后</t>
  </si>
  <si>
    <t>王溪州</t>
  </si>
  <si>
    <t>中州坂</t>
  </si>
  <si>
    <t>北墘面</t>
  </si>
  <si>
    <t>大段洋</t>
  </si>
  <si>
    <t>坪下洋</t>
  </si>
  <si>
    <t>清水涸</t>
  </si>
  <si>
    <t>学校边</t>
  </si>
  <si>
    <t>大王堂</t>
  </si>
  <si>
    <t>梅溪镇樟洋村</t>
  </si>
  <si>
    <t>池园镇井后村</t>
  </si>
  <si>
    <t>东桥镇过洋村</t>
  </si>
  <si>
    <t>圣公下</t>
  </si>
  <si>
    <t>溪坂洋</t>
  </si>
  <si>
    <t>淡水坑</t>
  </si>
  <si>
    <t>十坑尾</t>
  </si>
  <si>
    <t>东后圲</t>
  </si>
  <si>
    <t>龟山垅</t>
  </si>
  <si>
    <t>三太面</t>
  </si>
  <si>
    <t>新路林</t>
  </si>
  <si>
    <t>下横洋</t>
  </si>
  <si>
    <t>下溪坂</t>
  </si>
  <si>
    <t>上丁垅</t>
  </si>
  <si>
    <t>井后垅</t>
  </si>
  <si>
    <t>秧借圲</t>
  </si>
  <si>
    <t>培崙岭</t>
  </si>
  <si>
    <t>对面洋</t>
  </si>
  <si>
    <t>尾厝洋</t>
  </si>
  <si>
    <t>洋头洋</t>
  </si>
  <si>
    <t>前园头</t>
  </si>
  <si>
    <t>下蛇垅</t>
  </si>
  <si>
    <t>西流垅</t>
  </si>
  <si>
    <t>村公产</t>
  </si>
  <si>
    <t>白云山</t>
  </si>
  <si>
    <t>梅坂前</t>
  </si>
  <si>
    <t>旱前边</t>
  </si>
  <si>
    <t>磨房坂</t>
  </si>
  <si>
    <t>只壳坂</t>
  </si>
  <si>
    <t>下碓仔</t>
  </si>
  <si>
    <t>礼正项</t>
  </si>
  <si>
    <t>牛屎田</t>
  </si>
  <si>
    <t>上厝下</t>
  </si>
  <si>
    <t>大王垅</t>
  </si>
  <si>
    <t>石桥头</t>
  </si>
  <si>
    <t>桥头岗</t>
  </si>
  <si>
    <t>安昌岗</t>
  </si>
  <si>
    <t>西坑坪</t>
  </si>
  <si>
    <t>上半岭</t>
  </si>
  <si>
    <t>大路岭</t>
  </si>
  <si>
    <t>下村洋</t>
  </si>
  <si>
    <t>下碓洋</t>
  </si>
  <si>
    <t>上门头</t>
  </si>
  <si>
    <t>下门头</t>
  </si>
  <si>
    <t>梅溪镇扶山村</t>
  </si>
  <si>
    <t>粪垅湾</t>
  </si>
  <si>
    <t>井垅湾</t>
  </si>
  <si>
    <t>桥亭头</t>
  </si>
  <si>
    <t>前厝垅</t>
  </si>
  <si>
    <t>理中洋</t>
  </si>
  <si>
    <t>祠堂前</t>
  </si>
  <si>
    <t>爻垅坑</t>
  </si>
  <si>
    <t>虎脚迹</t>
  </si>
  <si>
    <t>旗杆下</t>
  </si>
  <si>
    <t>溪头坂</t>
  </si>
  <si>
    <t>官路下</t>
  </si>
  <si>
    <t>高下洋</t>
  </si>
  <si>
    <t>牛仔来</t>
  </si>
  <si>
    <t>桐炳洋</t>
  </si>
  <si>
    <t>下茶口</t>
  </si>
  <si>
    <t>上梧洋</t>
  </si>
  <si>
    <t>深垅下</t>
  </si>
  <si>
    <t>墓头坑</t>
  </si>
  <si>
    <t>炮墘岗</t>
  </si>
  <si>
    <t>象  鼻</t>
  </si>
  <si>
    <t>下  洋</t>
  </si>
  <si>
    <t>岸  下</t>
  </si>
  <si>
    <t>对  洋</t>
  </si>
  <si>
    <t>档  项</t>
  </si>
  <si>
    <t>牛  湾</t>
  </si>
  <si>
    <t>寨  头</t>
  </si>
  <si>
    <t>上  洋</t>
  </si>
  <si>
    <t>连  泉</t>
  </si>
  <si>
    <t>溪  坂</t>
  </si>
  <si>
    <t>大  洋</t>
  </si>
  <si>
    <t>洋  头</t>
  </si>
  <si>
    <t>下  厝</t>
  </si>
  <si>
    <t>大  段</t>
  </si>
  <si>
    <t>平  整</t>
  </si>
  <si>
    <t>垅  垱</t>
  </si>
  <si>
    <t>勤  崙</t>
  </si>
  <si>
    <t>上  坪</t>
  </si>
  <si>
    <t>洋  中</t>
  </si>
  <si>
    <t>周  垅</t>
  </si>
  <si>
    <t>校  上</t>
  </si>
  <si>
    <t>长  垅</t>
  </si>
  <si>
    <t>岭  柄</t>
  </si>
  <si>
    <t>小  洋</t>
  </si>
  <si>
    <t>长  潭</t>
  </si>
  <si>
    <t>冬  顶</t>
  </si>
  <si>
    <t>溪  垅</t>
  </si>
  <si>
    <t>横  洋</t>
  </si>
  <si>
    <t>焦  垅</t>
  </si>
  <si>
    <t>上  垱</t>
  </si>
  <si>
    <t>下  垱</t>
  </si>
  <si>
    <t>上  坑</t>
  </si>
  <si>
    <t>天  崩</t>
  </si>
  <si>
    <t>洋  尾</t>
  </si>
  <si>
    <t>园  头</t>
  </si>
  <si>
    <t>园  裡</t>
  </si>
  <si>
    <t>垅  仔</t>
  </si>
  <si>
    <t>垱  面</t>
  </si>
  <si>
    <t>官  垅</t>
  </si>
  <si>
    <t>直  丈</t>
  </si>
  <si>
    <t>上  村</t>
  </si>
  <si>
    <t>墩  仔</t>
  </si>
  <si>
    <t>连  坂</t>
  </si>
  <si>
    <t>垅  确</t>
  </si>
  <si>
    <t>村名</t>
  </si>
  <si>
    <t>行政代码</t>
  </si>
  <si>
    <t>面积</t>
  </si>
  <si>
    <t>姓名</t>
  </si>
  <si>
    <t>电话</t>
  </si>
  <si>
    <t>单产</t>
  </si>
  <si>
    <t>√</t>
  </si>
  <si>
    <t>刘友新</t>
  </si>
  <si>
    <t>廖裕彩</t>
  </si>
  <si>
    <t>黄育邦</t>
  </si>
  <si>
    <t>吴克和</t>
  </si>
  <si>
    <t>调查员</t>
  </si>
  <si>
    <t>350124101206</t>
  </si>
  <si>
    <t>塔庄镇上汾村</t>
  </si>
  <si>
    <t>黄柏洋</t>
  </si>
  <si>
    <t>胡厝垅</t>
  </si>
  <si>
    <t>白樟镇池埔村</t>
  </si>
  <si>
    <t>√</t>
  </si>
  <si>
    <t>坂东镇下洋村</t>
  </si>
  <si>
    <t>云龙乡云中村</t>
  </si>
  <si>
    <t>白中镇珠中村</t>
  </si>
  <si>
    <t>调查  项目</t>
  </si>
  <si>
    <t>350124200205</t>
  </si>
  <si>
    <t>350124104202</t>
  </si>
  <si>
    <t>350124107219</t>
  </si>
  <si>
    <t>350124200208</t>
  </si>
  <si>
    <t>350124106211</t>
  </si>
  <si>
    <t>350124107203</t>
  </si>
  <si>
    <t>350124108201</t>
  </si>
  <si>
    <t>350124110201</t>
  </si>
  <si>
    <t>15985741537</t>
  </si>
  <si>
    <t>350124102212</t>
  </si>
  <si>
    <t>350124104204</t>
  </si>
  <si>
    <t>350124105210</t>
  </si>
  <si>
    <t>全村耕地：1658.00</t>
  </si>
  <si>
    <t>全村耕地：401.00</t>
  </si>
  <si>
    <t>全村耕地：668.00</t>
  </si>
  <si>
    <t>全村耕地：611.00</t>
  </si>
  <si>
    <t>全村耕地：993.00</t>
  </si>
  <si>
    <t>全村耕地：693.00</t>
  </si>
  <si>
    <t>全村耕地：1052.00</t>
  </si>
  <si>
    <t>全村耕地：793.00</t>
  </si>
  <si>
    <t>全村耕地：590.00</t>
  </si>
  <si>
    <t>片区合计</t>
  </si>
  <si>
    <t>13799359113</t>
  </si>
  <si>
    <t>13950374775</t>
  </si>
  <si>
    <t>18905029212</t>
  </si>
  <si>
    <t>游月兰</t>
  </si>
  <si>
    <t>13400549846</t>
  </si>
  <si>
    <t>林雪银</t>
  </si>
  <si>
    <t>22483851</t>
  </si>
  <si>
    <t>22492382</t>
  </si>
  <si>
    <t>13774599157</t>
  </si>
  <si>
    <t>13295919603</t>
  </si>
  <si>
    <t>原面积</t>
  </si>
  <si>
    <t xml:space="preserve">GPS测量         </t>
  </si>
  <si>
    <t>金沙镇三太村</t>
  </si>
  <si>
    <t>白中镇黄石村</t>
  </si>
  <si>
    <t>池园镇岭头村</t>
  </si>
  <si>
    <t>塔庄镇甲洋村</t>
  </si>
  <si>
    <t>省璜镇谷口村</t>
  </si>
  <si>
    <t>雄江镇凤山村</t>
  </si>
  <si>
    <t>桔林乡伴岭村</t>
  </si>
  <si>
    <t>下祝乡后峰村</t>
  </si>
  <si>
    <t>东桥镇朱山村</t>
  </si>
  <si>
    <t>下祝乡洋边村</t>
  </si>
  <si>
    <t>下洋坂</t>
  </si>
  <si>
    <t>上莲乡溪坪村</t>
  </si>
  <si>
    <t>岭头洋</t>
  </si>
  <si>
    <t>排桌圲</t>
  </si>
  <si>
    <t>上莲乡佳洋村</t>
  </si>
  <si>
    <t>毛文艺</t>
  </si>
  <si>
    <t>黄义津</t>
  </si>
  <si>
    <t>黄兴顺</t>
  </si>
  <si>
    <t>苏周章</t>
  </si>
  <si>
    <t>张宗贵</t>
  </si>
  <si>
    <t>林济明</t>
  </si>
  <si>
    <t>朱崇旺</t>
  </si>
  <si>
    <t>陈兆朗</t>
  </si>
  <si>
    <t>詹木水</t>
  </si>
  <si>
    <t>林昌领</t>
  </si>
  <si>
    <t>曾祖训</t>
  </si>
  <si>
    <t>350124101216</t>
  </si>
  <si>
    <t>13950261466</t>
  </si>
  <si>
    <t>350124108213</t>
  </si>
  <si>
    <t>15960172264</t>
  </si>
  <si>
    <t>350124205203</t>
  </si>
  <si>
    <t>18965036091</t>
  </si>
  <si>
    <t>全村耕地：694.00</t>
  </si>
  <si>
    <t>全村耕地：989.70</t>
  </si>
  <si>
    <t>全村耕地：1777.00</t>
  </si>
  <si>
    <t>350124103205</t>
  </si>
  <si>
    <t>13635259540</t>
  </si>
  <si>
    <t>350124109206</t>
  </si>
  <si>
    <t>15980240981</t>
  </si>
  <si>
    <t>350124206202</t>
  </si>
  <si>
    <t>15280092936</t>
  </si>
  <si>
    <t>全村耕地：1230.00</t>
  </si>
  <si>
    <t>全村耕地：1531.00</t>
  </si>
  <si>
    <t>全村耕地：1794.00</t>
  </si>
  <si>
    <t>350124104206</t>
  </si>
  <si>
    <t>15280158205</t>
  </si>
  <si>
    <t>350124110209</t>
  </si>
  <si>
    <t>13635259622</t>
  </si>
  <si>
    <t>350124206219</t>
  </si>
  <si>
    <t>15959170075</t>
  </si>
  <si>
    <t>全村耕地：530.00</t>
  </si>
  <si>
    <t>全村耕地：667.00</t>
  </si>
  <si>
    <t>全村耕地：956.00</t>
  </si>
  <si>
    <t>350124105217</t>
  </si>
  <si>
    <t>350124201202</t>
  </si>
  <si>
    <t>15259159538</t>
  </si>
  <si>
    <t>全村耕地：843.00</t>
  </si>
  <si>
    <t>全村耕地：968.00</t>
  </si>
  <si>
    <t>350124107209</t>
  </si>
  <si>
    <t>13799972912</t>
  </si>
  <si>
    <t>350124201214</t>
  </si>
  <si>
    <t>13805033594</t>
  </si>
  <si>
    <t>全村耕地：703.00</t>
  </si>
  <si>
    <t>全村耕地：773.00</t>
  </si>
  <si>
    <t>罗新宝</t>
  </si>
  <si>
    <t>13075883586</t>
  </si>
  <si>
    <t>山圲厝</t>
  </si>
  <si>
    <t>黄土蔗</t>
  </si>
  <si>
    <t>祠堂厝</t>
  </si>
  <si>
    <t>白中镇前坂村</t>
  </si>
  <si>
    <t>省璜镇省璜村</t>
  </si>
  <si>
    <t>王世雄</t>
  </si>
  <si>
    <t>塔庄镇下庄村</t>
  </si>
  <si>
    <t>下坡潭</t>
  </si>
  <si>
    <t>洋中片</t>
  </si>
  <si>
    <t>过溪头</t>
  </si>
  <si>
    <t>长保宫</t>
  </si>
  <si>
    <t>洋中带</t>
  </si>
  <si>
    <t>朱珠垅</t>
  </si>
  <si>
    <t>黄传相</t>
  </si>
  <si>
    <t>云龙乡际下村</t>
  </si>
  <si>
    <t>黄新樵</t>
  </si>
  <si>
    <t>城建后</t>
  </si>
  <si>
    <t>陈下洋</t>
  </si>
  <si>
    <t>下青坑</t>
  </si>
  <si>
    <t>全村耕地：1748.00</t>
  </si>
  <si>
    <t>全村耕地：1143.70</t>
  </si>
  <si>
    <t>全村耕地：1630.00</t>
  </si>
  <si>
    <t>梅溪镇石湖村</t>
  </si>
  <si>
    <t>坂东镇李坂村</t>
  </si>
  <si>
    <t>孔水垅</t>
  </si>
  <si>
    <t>黄其生</t>
  </si>
  <si>
    <t>梁坪顶</t>
  </si>
  <si>
    <t>詹旺祥</t>
  </si>
  <si>
    <t>汪林燕</t>
  </si>
  <si>
    <t>白樟镇白洋村</t>
  </si>
  <si>
    <t>塔庄镇茶口村</t>
  </si>
  <si>
    <t>邱发强</t>
  </si>
  <si>
    <t>刘小明</t>
  </si>
  <si>
    <t>林顺灿</t>
  </si>
  <si>
    <t>池园镇潘亭村</t>
  </si>
  <si>
    <t>省璜镇和平村</t>
  </si>
  <si>
    <t>天下坵</t>
  </si>
  <si>
    <t>横汾洋</t>
  </si>
  <si>
    <t>启风坂</t>
  </si>
  <si>
    <t>垱厝前</t>
  </si>
  <si>
    <t>池园镇田地村</t>
  </si>
  <si>
    <t>乾头片</t>
  </si>
  <si>
    <t>东桥镇黄坪村</t>
  </si>
  <si>
    <t>带龙片</t>
  </si>
  <si>
    <t>当面片</t>
  </si>
  <si>
    <t>冬坑片</t>
  </si>
  <si>
    <t>后湾片</t>
  </si>
  <si>
    <t>350124105202</t>
  </si>
  <si>
    <t>350124105219</t>
  </si>
  <si>
    <t>350124106213</t>
  </si>
  <si>
    <t>350124107202</t>
  </si>
  <si>
    <t>350124108205</t>
  </si>
  <si>
    <t>350124110210</t>
  </si>
  <si>
    <t>13075803371</t>
  </si>
  <si>
    <t>350124101214</t>
  </si>
  <si>
    <t>350124102211</t>
  </si>
  <si>
    <t>13705965723</t>
  </si>
  <si>
    <t>13950457151</t>
  </si>
  <si>
    <t>13459165479</t>
  </si>
  <si>
    <t>全村耕地：296.60</t>
  </si>
  <si>
    <t>全村耕地：1030.00</t>
  </si>
  <si>
    <t>001</t>
  </si>
  <si>
    <t>002</t>
  </si>
  <si>
    <t>003</t>
  </si>
  <si>
    <t>004</t>
  </si>
  <si>
    <t>005</t>
  </si>
  <si>
    <t>编码</t>
  </si>
  <si>
    <t>名  称</t>
  </si>
  <si>
    <t>耕地面积</t>
  </si>
  <si>
    <t>黄声强</t>
  </si>
  <si>
    <t>郑德洪</t>
  </si>
  <si>
    <t>抽  中  片  区</t>
  </si>
  <si>
    <t>13850126132</t>
  </si>
  <si>
    <t>13799938265</t>
  </si>
  <si>
    <t>13960942450</t>
  </si>
  <si>
    <t>全村耕地：1222.00</t>
  </si>
  <si>
    <t>全村耕地：360.00</t>
  </si>
  <si>
    <t>全村耕地：1233.00</t>
  </si>
  <si>
    <t>全村耕地：996.00</t>
  </si>
  <si>
    <t>全村耕地：980.00</t>
  </si>
  <si>
    <t>全村耕地：480.00</t>
  </si>
  <si>
    <t>林英</t>
  </si>
  <si>
    <t>22575176</t>
  </si>
  <si>
    <t>余圣勇</t>
  </si>
  <si>
    <t>15880467891</t>
  </si>
  <si>
    <t>詹友新</t>
  </si>
  <si>
    <t>18050193723</t>
  </si>
  <si>
    <t>18705058723</t>
  </si>
  <si>
    <t>王志梅</t>
  </si>
  <si>
    <t xml:space="preserve">                                                                                                                    单位：亩</t>
  </si>
  <si>
    <t xml:space="preserve">                                                                                                                     单位：亩</t>
  </si>
  <si>
    <t xml:space="preserve">                                                                                                                      单位：亩</t>
  </si>
  <si>
    <t>附表2：闽清县早稻重点片区一览表（一）</t>
  </si>
  <si>
    <t>闽清县中稻重点片区一览表（二）</t>
  </si>
  <si>
    <t>闽清县晚稻重点片区一览表（三）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</si>
</sst>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_);[Red]\(0.0\)"/>
    <numFmt numFmtId="186" formatCode="0_ "/>
    <numFmt numFmtId="187" formatCode="0_);[Red]\(0\)"/>
    <numFmt numFmtId="188" formatCode="0.00_ "/>
    <numFmt numFmtId="189" formatCode="0.00_);[Red]\(0.00\)"/>
    <numFmt numFmtId="190" formatCode="0.00;[Red]0.00"/>
    <numFmt numFmtId="191" formatCode="000000"/>
    <numFmt numFmtId="192" formatCode="#,##0.00_ 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189" fontId="1" fillId="0" borderId="1" xfId="0" applyNumberFormat="1" applyFont="1" applyBorder="1" applyAlignment="1">
      <alignment horizontal="center" vertical="center" wrapText="1"/>
    </xf>
    <xf numFmtId="189" fontId="2" fillId="0" borderId="0" xfId="0" applyNumberFormat="1" applyFont="1" applyAlignment="1">
      <alignment horizontal="center" vertical="center"/>
    </xf>
    <xf numFmtId="18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189" fontId="1" fillId="0" borderId="1" xfId="0" applyNumberFormat="1" applyFont="1" applyBorder="1" applyAlignment="1">
      <alignment horizontal="center" vertical="center"/>
    </xf>
    <xf numFmtId="18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189" fontId="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8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8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8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88" fontId="1" fillId="0" borderId="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184" fontId="1" fillId="0" borderId="5" xfId="0" applyNumberFormat="1" applyFont="1" applyBorder="1" applyAlignment="1">
      <alignment horizontal="center" vertical="center" wrapText="1"/>
    </xf>
    <xf numFmtId="184" fontId="1" fillId="0" borderId="12" xfId="0" applyNumberFormat="1" applyFont="1" applyBorder="1" applyAlignment="1">
      <alignment horizontal="center" vertical="center" wrapText="1"/>
    </xf>
    <xf numFmtId="184" fontId="1" fillId="0" borderId="5" xfId="0" applyNumberFormat="1" applyFont="1" applyFill="1" applyBorder="1" applyAlignment="1">
      <alignment horizontal="center" vertical="center" wrapText="1"/>
    </xf>
    <xf numFmtId="184" fontId="1" fillId="0" borderId="12" xfId="0" applyNumberFormat="1" applyFont="1" applyFill="1" applyBorder="1" applyAlignment="1">
      <alignment horizontal="center" vertical="center" wrapText="1"/>
    </xf>
    <xf numFmtId="189" fontId="1" fillId="0" borderId="6" xfId="0" applyNumberFormat="1" applyFont="1" applyBorder="1" applyAlignment="1">
      <alignment horizontal="center" vertical="center" wrapText="1"/>
    </xf>
    <xf numFmtId="189" fontId="1" fillId="0" borderId="8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88" fontId="1" fillId="0" borderId="1" xfId="0" applyNumberFormat="1" applyFont="1" applyBorder="1" applyAlignment="1">
      <alignment horizontal="center" vertical="center" wrapText="1"/>
    </xf>
    <xf numFmtId="188" fontId="3" fillId="0" borderId="0" xfId="0" applyNumberFormat="1" applyFont="1" applyAlignment="1">
      <alignment horizontal="center" vertical="center"/>
    </xf>
    <xf numFmtId="192" fontId="3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58"/>
  <sheetViews>
    <sheetView tabSelected="1" workbookViewId="0" topLeftCell="A1">
      <selection activeCell="AN12" sqref="AN12"/>
    </sheetView>
  </sheetViews>
  <sheetFormatPr defaultColWidth="9.00390625" defaultRowHeight="14.25"/>
  <cols>
    <col min="1" max="1" width="0.74609375" style="0" customWidth="1"/>
    <col min="2" max="2" width="4.25390625" style="2" customWidth="1"/>
    <col min="3" max="3" width="2.875" style="4" customWidth="1"/>
    <col min="4" max="6" width="2.625" style="0" customWidth="1"/>
    <col min="7" max="7" width="2.875" style="5" customWidth="1"/>
    <col min="8" max="8" width="3.50390625" style="5" customWidth="1"/>
    <col min="9" max="9" width="6.25390625" style="0" customWidth="1"/>
    <col min="10" max="11" width="6.625" style="12" customWidth="1"/>
    <col min="12" max="12" width="2.00390625" style="0" customWidth="1"/>
    <col min="13" max="13" width="4.25390625" style="0" customWidth="1"/>
    <col min="14" max="14" width="2.875" style="5" customWidth="1"/>
    <col min="15" max="17" width="2.625" style="0" customWidth="1"/>
    <col min="18" max="18" width="2.875" style="5" customWidth="1"/>
    <col min="19" max="19" width="3.50390625" style="5" customWidth="1"/>
    <col min="20" max="20" width="6.25390625" style="0" customWidth="1"/>
    <col min="21" max="22" width="6.625" style="12" customWidth="1"/>
    <col min="23" max="23" width="2.00390625" style="0" customWidth="1"/>
    <col min="24" max="24" width="4.25390625" style="0" customWidth="1"/>
    <col min="25" max="25" width="2.875" style="0" customWidth="1"/>
    <col min="26" max="28" width="2.625" style="0" customWidth="1"/>
    <col min="29" max="29" width="2.875" style="0" customWidth="1"/>
    <col min="30" max="30" width="3.50390625" style="5" customWidth="1"/>
    <col min="31" max="31" width="6.25390625" style="0" customWidth="1"/>
    <col min="32" max="33" width="6.625" style="12" customWidth="1"/>
    <col min="34" max="34" width="3.625" style="0" customWidth="1"/>
  </cols>
  <sheetData>
    <row r="1" spans="2:33" ht="20.25" customHeight="1">
      <c r="B1" s="44" t="s">
        <v>346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</row>
    <row r="2" spans="2:33" ht="16.5" customHeight="1">
      <c r="B2" s="45" t="s">
        <v>345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</row>
    <row r="3" spans="2:33" s="8" customFormat="1" ht="30.75" customHeight="1">
      <c r="B3" s="37" t="s">
        <v>132</v>
      </c>
      <c r="C3" s="29" t="s">
        <v>133</v>
      </c>
      <c r="D3" s="40" t="s">
        <v>153</v>
      </c>
      <c r="E3" s="41"/>
      <c r="F3" s="30" t="s">
        <v>143</v>
      </c>
      <c r="G3" s="32"/>
      <c r="H3" s="30" t="s">
        <v>325</v>
      </c>
      <c r="I3" s="31"/>
      <c r="J3" s="31"/>
      <c r="K3" s="32"/>
      <c r="L3" s="6"/>
      <c r="M3" s="37" t="s">
        <v>132</v>
      </c>
      <c r="N3" s="29" t="s">
        <v>133</v>
      </c>
      <c r="O3" s="40" t="s">
        <v>153</v>
      </c>
      <c r="P3" s="41"/>
      <c r="Q3" s="30" t="s">
        <v>143</v>
      </c>
      <c r="R3" s="32"/>
      <c r="S3" s="30" t="s">
        <v>325</v>
      </c>
      <c r="T3" s="31"/>
      <c r="U3" s="31"/>
      <c r="V3" s="32"/>
      <c r="X3" s="37" t="s">
        <v>132</v>
      </c>
      <c r="Y3" s="29" t="s">
        <v>133</v>
      </c>
      <c r="Z3" s="40" t="s">
        <v>153</v>
      </c>
      <c r="AA3" s="41"/>
      <c r="AB3" s="30" t="s">
        <v>143</v>
      </c>
      <c r="AC3" s="32"/>
      <c r="AD3" s="30" t="s">
        <v>325</v>
      </c>
      <c r="AE3" s="31"/>
      <c r="AF3" s="31"/>
      <c r="AG3" s="32"/>
    </row>
    <row r="4" spans="2:33" s="7" customFormat="1" ht="19.5" customHeight="1">
      <c r="B4" s="38"/>
      <c r="C4" s="43"/>
      <c r="D4" s="46" t="s">
        <v>134</v>
      </c>
      <c r="E4" s="46" t="s">
        <v>137</v>
      </c>
      <c r="F4" s="46" t="s">
        <v>135</v>
      </c>
      <c r="G4" s="29" t="s">
        <v>136</v>
      </c>
      <c r="H4" s="29" t="s">
        <v>320</v>
      </c>
      <c r="I4" s="48" t="s">
        <v>321</v>
      </c>
      <c r="J4" s="50" t="s">
        <v>322</v>
      </c>
      <c r="K4" s="51"/>
      <c r="M4" s="38"/>
      <c r="N4" s="43"/>
      <c r="O4" s="46" t="s">
        <v>134</v>
      </c>
      <c r="P4" s="46" t="s">
        <v>137</v>
      </c>
      <c r="Q4" s="46" t="s">
        <v>135</v>
      </c>
      <c r="R4" s="29" t="s">
        <v>136</v>
      </c>
      <c r="S4" s="29" t="s">
        <v>320</v>
      </c>
      <c r="T4" s="48" t="s">
        <v>321</v>
      </c>
      <c r="U4" s="50" t="s">
        <v>322</v>
      </c>
      <c r="V4" s="51"/>
      <c r="X4" s="38"/>
      <c r="Y4" s="43"/>
      <c r="Z4" s="46" t="s">
        <v>134</v>
      </c>
      <c r="AA4" s="46" t="s">
        <v>137</v>
      </c>
      <c r="AB4" s="46" t="s">
        <v>135</v>
      </c>
      <c r="AC4" s="29" t="s">
        <v>136</v>
      </c>
      <c r="AD4" s="29" t="s">
        <v>320</v>
      </c>
      <c r="AE4" s="48" t="s">
        <v>321</v>
      </c>
      <c r="AF4" s="50" t="s">
        <v>322</v>
      </c>
      <c r="AG4" s="51"/>
    </row>
    <row r="5" spans="2:33" s="7" customFormat="1" ht="21" customHeight="1">
      <c r="B5" s="39"/>
      <c r="C5" s="52"/>
      <c r="D5" s="47"/>
      <c r="E5" s="47"/>
      <c r="F5" s="47"/>
      <c r="G5" s="52"/>
      <c r="H5" s="52"/>
      <c r="I5" s="49"/>
      <c r="J5" s="10" t="s">
        <v>186</v>
      </c>
      <c r="K5" s="10" t="s">
        <v>187</v>
      </c>
      <c r="M5" s="39"/>
      <c r="N5" s="52"/>
      <c r="O5" s="47"/>
      <c r="P5" s="47"/>
      <c r="Q5" s="47"/>
      <c r="R5" s="52"/>
      <c r="S5" s="52"/>
      <c r="T5" s="49"/>
      <c r="U5" s="10" t="s">
        <v>186</v>
      </c>
      <c r="V5" s="10" t="s">
        <v>187</v>
      </c>
      <c r="X5" s="39"/>
      <c r="Y5" s="52"/>
      <c r="Z5" s="47"/>
      <c r="AA5" s="47"/>
      <c r="AB5" s="47"/>
      <c r="AC5" s="52"/>
      <c r="AD5" s="52"/>
      <c r="AE5" s="49"/>
      <c r="AF5" s="10" t="s">
        <v>186</v>
      </c>
      <c r="AG5" s="10" t="s">
        <v>187</v>
      </c>
    </row>
    <row r="6" spans="2:33" s="8" customFormat="1" ht="16.5" customHeight="1">
      <c r="B6" s="35" t="s">
        <v>24</v>
      </c>
      <c r="C6" s="35" t="s">
        <v>144</v>
      </c>
      <c r="D6" s="36" t="s">
        <v>149</v>
      </c>
      <c r="E6" s="36"/>
      <c r="F6" s="35" t="s">
        <v>139</v>
      </c>
      <c r="G6" s="35" t="s">
        <v>162</v>
      </c>
      <c r="H6" s="19" t="s">
        <v>315</v>
      </c>
      <c r="I6" s="20" t="s">
        <v>0</v>
      </c>
      <c r="J6" s="21">
        <v>42.3</v>
      </c>
      <c r="K6" s="21">
        <v>45.5</v>
      </c>
      <c r="M6" s="37" t="s">
        <v>150</v>
      </c>
      <c r="N6" s="33" t="s">
        <v>158</v>
      </c>
      <c r="O6" s="28" t="s">
        <v>149</v>
      </c>
      <c r="P6" s="28"/>
      <c r="Q6" s="28" t="s">
        <v>179</v>
      </c>
      <c r="R6" s="28" t="s">
        <v>180</v>
      </c>
      <c r="S6" s="19" t="s">
        <v>315</v>
      </c>
      <c r="T6" s="20" t="s">
        <v>9</v>
      </c>
      <c r="U6" s="21">
        <v>68</v>
      </c>
      <c r="V6" s="21">
        <v>66.2</v>
      </c>
      <c r="X6" s="37" t="s">
        <v>151</v>
      </c>
      <c r="Y6" s="29" t="s">
        <v>154</v>
      </c>
      <c r="Z6" s="28" t="s">
        <v>149</v>
      </c>
      <c r="AA6" s="28" t="s">
        <v>149</v>
      </c>
      <c r="AB6" s="28" t="s">
        <v>252</v>
      </c>
      <c r="AC6" s="28" t="s">
        <v>253</v>
      </c>
      <c r="AD6" s="19" t="s">
        <v>315</v>
      </c>
      <c r="AE6" s="20" t="s">
        <v>21</v>
      </c>
      <c r="AF6" s="21">
        <v>43</v>
      </c>
      <c r="AG6" s="21">
        <v>38.9</v>
      </c>
    </row>
    <row r="7" spans="2:33" s="8" customFormat="1" ht="16.5" customHeight="1">
      <c r="B7" s="35"/>
      <c r="C7" s="35"/>
      <c r="D7" s="36"/>
      <c r="E7" s="36"/>
      <c r="F7" s="35"/>
      <c r="G7" s="35"/>
      <c r="H7" s="22" t="s">
        <v>316</v>
      </c>
      <c r="I7" s="23" t="s">
        <v>1</v>
      </c>
      <c r="J7" s="24">
        <v>52</v>
      </c>
      <c r="K7" s="24">
        <v>53.5</v>
      </c>
      <c r="M7" s="38"/>
      <c r="N7" s="34"/>
      <c r="O7" s="28"/>
      <c r="P7" s="28"/>
      <c r="Q7" s="28"/>
      <c r="R7" s="28"/>
      <c r="S7" s="22" t="s">
        <v>316</v>
      </c>
      <c r="T7" s="23" t="s">
        <v>88</v>
      </c>
      <c r="U7" s="24">
        <v>60</v>
      </c>
      <c r="V7" s="24">
        <v>64.3</v>
      </c>
      <c r="X7" s="38"/>
      <c r="Y7" s="43"/>
      <c r="Z7" s="28"/>
      <c r="AA7" s="28"/>
      <c r="AB7" s="28"/>
      <c r="AC7" s="28"/>
      <c r="AD7" s="22" t="s">
        <v>316</v>
      </c>
      <c r="AE7" s="23" t="s">
        <v>98</v>
      </c>
      <c r="AF7" s="24">
        <v>46</v>
      </c>
      <c r="AG7" s="24">
        <v>44.9</v>
      </c>
    </row>
    <row r="8" spans="2:33" s="8" customFormat="1" ht="16.5" customHeight="1">
      <c r="B8" s="35"/>
      <c r="C8" s="35"/>
      <c r="D8" s="36"/>
      <c r="E8" s="36"/>
      <c r="F8" s="35"/>
      <c r="G8" s="35"/>
      <c r="H8" s="22" t="s">
        <v>317</v>
      </c>
      <c r="I8" s="23" t="s">
        <v>96</v>
      </c>
      <c r="J8" s="24">
        <v>44.6</v>
      </c>
      <c r="K8" s="24">
        <v>46</v>
      </c>
      <c r="M8" s="38"/>
      <c r="N8" s="34"/>
      <c r="O8" s="28"/>
      <c r="P8" s="28"/>
      <c r="Q8" s="28"/>
      <c r="R8" s="28"/>
      <c r="S8" s="22" t="s">
        <v>317</v>
      </c>
      <c r="T8" s="23" t="s">
        <v>10</v>
      </c>
      <c r="U8" s="24">
        <v>52</v>
      </c>
      <c r="V8" s="24">
        <v>57.2</v>
      </c>
      <c r="X8" s="38"/>
      <c r="Y8" s="43"/>
      <c r="Z8" s="28"/>
      <c r="AA8" s="28"/>
      <c r="AB8" s="28"/>
      <c r="AC8" s="28"/>
      <c r="AD8" s="22" t="s">
        <v>317</v>
      </c>
      <c r="AE8" s="23" t="s">
        <v>99</v>
      </c>
      <c r="AF8" s="24">
        <v>46</v>
      </c>
      <c r="AG8" s="24">
        <v>50.5</v>
      </c>
    </row>
    <row r="9" spans="2:33" s="8" customFormat="1" ht="16.5" customHeight="1">
      <c r="B9" s="35"/>
      <c r="C9" s="35"/>
      <c r="D9" s="36"/>
      <c r="E9" s="36"/>
      <c r="F9" s="35"/>
      <c r="G9" s="35"/>
      <c r="H9" s="22" t="s">
        <v>318</v>
      </c>
      <c r="I9" s="23" t="s">
        <v>2</v>
      </c>
      <c r="J9" s="24">
        <v>47.4</v>
      </c>
      <c r="K9" s="24">
        <v>55.1</v>
      </c>
      <c r="M9" s="38"/>
      <c r="N9" s="34"/>
      <c r="O9" s="28"/>
      <c r="P9" s="28"/>
      <c r="Q9" s="28"/>
      <c r="R9" s="28"/>
      <c r="S9" s="22" t="s">
        <v>318</v>
      </c>
      <c r="T9" s="23" t="s">
        <v>89</v>
      </c>
      <c r="U9" s="24">
        <v>54</v>
      </c>
      <c r="V9" s="24">
        <v>55.3</v>
      </c>
      <c r="X9" s="38"/>
      <c r="Y9" s="43"/>
      <c r="Z9" s="28"/>
      <c r="AA9" s="28"/>
      <c r="AB9" s="28"/>
      <c r="AC9" s="28"/>
      <c r="AD9" s="22" t="s">
        <v>318</v>
      </c>
      <c r="AE9" s="23" t="s">
        <v>22</v>
      </c>
      <c r="AF9" s="24">
        <v>42</v>
      </c>
      <c r="AG9" s="24">
        <v>34.4</v>
      </c>
    </row>
    <row r="10" spans="2:33" s="8" customFormat="1" ht="16.5" customHeight="1">
      <c r="B10" s="35"/>
      <c r="C10" s="35"/>
      <c r="D10" s="36"/>
      <c r="E10" s="36"/>
      <c r="F10" s="35"/>
      <c r="G10" s="35"/>
      <c r="H10" s="25" t="s">
        <v>319</v>
      </c>
      <c r="I10" s="26" t="s">
        <v>3</v>
      </c>
      <c r="J10" s="27">
        <v>48.4</v>
      </c>
      <c r="K10" s="27">
        <v>46.4</v>
      </c>
      <c r="M10" s="38"/>
      <c r="N10" s="34"/>
      <c r="O10" s="29"/>
      <c r="P10" s="29"/>
      <c r="Q10" s="29"/>
      <c r="R10" s="29"/>
      <c r="S10" s="25" t="s">
        <v>319</v>
      </c>
      <c r="T10" s="26" t="s">
        <v>11</v>
      </c>
      <c r="U10" s="27">
        <v>45</v>
      </c>
      <c r="V10" s="27">
        <v>47.9</v>
      </c>
      <c r="X10" s="38"/>
      <c r="Y10" s="43"/>
      <c r="Z10" s="29"/>
      <c r="AA10" s="29"/>
      <c r="AB10" s="28"/>
      <c r="AC10" s="28"/>
      <c r="AD10" s="25" t="s">
        <v>319</v>
      </c>
      <c r="AE10" s="26" t="s">
        <v>23</v>
      </c>
      <c r="AF10" s="27">
        <v>42</v>
      </c>
      <c r="AG10" s="27">
        <v>39.1</v>
      </c>
    </row>
    <row r="11" spans="2:33" s="8" customFormat="1" ht="16.5" customHeight="1">
      <c r="B11" s="35"/>
      <c r="C11" s="42" t="s">
        <v>166</v>
      </c>
      <c r="D11" s="42"/>
      <c r="E11" s="42"/>
      <c r="F11" s="42"/>
      <c r="G11" s="42"/>
      <c r="H11" s="40" t="s">
        <v>175</v>
      </c>
      <c r="I11" s="41"/>
      <c r="J11" s="10">
        <f>SUM(J6:J10)</f>
        <v>234.70000000000002</v>
      </c>
      <c r="K11" s="10">
        <f>SUM(K6:K10)</f>
        <v>246.5</v>
      </c>
      <c r="M11" s="39"/>
      <c r="N11" s="30" t="s">
        <v>169</v>
      </c>
      <c r="O11" s="31"/>
      <c r="P11" s="31"/>
      <c r="Q11" s="31"/>
      <c r="R11" s="32"/>
      <c r="S11" s="40" t="s">
        <v>175</v>
      </c>
      <c r="T11" s="41"/>
      <c r="U11" s="10">
        <f>SUM(U6:U10)</f>
        <v>279</v>
      </c>
      <c r="V11" s="10">
        <f>SUM(V6:V10)</f>
        <v>290.9</v>
      </c>
      <c r="X11" s="39"/>
      <c r="Y11" s="30" t="s">
        <v>172</v>
      </c>
      <c r="Z11" s="31"/>
      <c r="AA11" s="31"/>
      <c r="AB11" s="31"/>
      <c r="AC11" s="32"/>
      <c r="AD11" s="40" t="s">
        <v>175</v>
      </c>
      <c r="AE11" s="41"/>
      <c r="AF11" s="10">
        <f>SUM(AF6:AF10)</f>
        <v>219</v>
      </c>
      <c r="AG11" s="10">
        <f>SUM(AG6:AG10)</f>
        <v>207.8</v>
      </c>
    </row>
    <row r="12" spans="2:33" s="8" customFormat="1" ht="16.5" customHeight="1">
      <c r="B12" s="38" t="s">
        <v>148</v>
      </c>
      <c r="C12" s="33" t="s">
        <v>163</v>
      </c>
      <c r="D12" s="28" t="s">
        <v>149</v>
      </c>
      <c r="E12" s="28"/>
      <c r="F12" s="28" t="s">
        <v>140</v>
      </c>
      <c r="G12" s="28" t="s">
        <v>176</v>
      </c>
      <c r="H12" s="19" t="s">
        <v>315</v>
      </c>
      <c r="I12" s="20" t="s">
        <v>4</v>
      </c>
      <c r="J12" s="21">
        <v>37</v>
      </c>
      <c r="K12" s="21">
        <v>39.3</v>
      </c>
      <c r="M12" s="37" t="s">
        <v>145</v>
      </c>
      <c r="N12" s="33" t="s">
        <v>159</v>
      </c>
      <c r="O12" s="28" t="s">
        <v>149</v>
      </c>
      <c r="P12" s="28" t="s">
        <v>149</v>
      </c>
      <c r="Q12" s="28" t="s">
        <v>181</v>
      </c>
      <c r="R12" s="28" t="s">
        <v>182</v>
      </c>
      <c r="S12" s="19" t="s">
        <v>315</v>
      </c>
      <c r="T12" s="20" t="s">
        <v>146</v>
      </c>
      <c r="U12" s="21">
        <v>46</v>
      </c>
      <c r="V12" s="21">
        <v>46.8</v>
      </c>
      <c r="X12" s="35" t="s">
        <v>152</v>
      </c>
      <c r="Y12" s="37" t="s">
        <v>155</v>
      </c>
      <c r="Z12" s="28"/>
      <c r="AA12" s="28" t="s">
        <v>149</v>
      </c>
      <c r="AB12" s="28" t="s">
        <v>335</v>
      </c>
      <c r="AC12" s="28" t="s">
        <v>336</v>
      </c>
      <c r="AD12" s="19" t="s">
        <v>315</v>
      </c>
      <c r="AE12" s="20" t="s">
        <v>73</v>
      </c>
      <c r="AF12" s="21">
        <v>55</v>
      </c>
      <c r="AG12" s="21">
        <v>51.5</v>
      </c>
    </row>
    <row r="13" spans="2:33" s="8" customFormat="1" ht="16.5" customHeight="1">
      <c r="B13" s="38"/>
      <c r="C13" s="34"/>
      <c r="D13" s="28"/>
      <c r="E13" s="28"/>
      <c r="F13" s="28"/>
      <c r="G13" s="28"/>
      <c r="H13" s="22" t="s">
        <v>316</v>
      </c>
      <c r="I13" s="23" t="s">
        <v>95</v>
      </c>
      <c r="J13" s="24">
        <v>56</v>
      </c>
      <c r="K13" s="24">
        <v>51.5</v>
      </c>
      <c r="M13" s="38"/>
      <c r="N13" s="34"/>
      <c r="O13" s="28"/>
      <c r="P13" s="28"/>
      <c r="Q13" s="28"/>
      <c r="R13" s="28"/>
      <c r="S13" s="22" t="s">
        <v>316</v>
      </c>
      <c r="T13" s="23" t="s">
        <v>147</v>
      </c>
      <c r="U13" s="24">
        <v>56</v>
      </c>
      <c r="V13" s="24">
        <v>49.7</v>
      </c>
      <c r="X13" s="35"/>
      <c r="Y13" s="38"/>
      <c r="Z13" s="28"/>
      <c r="AA13" s="28"/>
      <c r="AB13" s="28"/>
      <c r="AC13" s="28"/>
      <c r="AD13" s="22" t="s">
        <v>316</v>
      </c>
      <c r="AE13" s="23" t="s">
        <v>74</v>
      </c>
      <c r="AF13" s="24">
        <v>75</v>
      </c>
      <c r="AG13" s="24">
        <v>73.1</v>
      </c>
    </row>
    <row r="14" spans="2:33" s="8" customFormat="1" ht="16.5" customHeight="1">
      <c r="B14" s="38"/>
      <c r="C14" s="34"/>
      <c r="D14" s="28"/>
      <c r="E14" s="28"/>
      <c r="F14" s="28"/>
      <c r="G14" s="28"/>
      <c r="H14" s="22" t="s">
        <v>317</v>
      </c>
      <c r="I14" s="23" t="s">
        <v>94</v>
      </c>
      <c r="J14" s="24">
        <v>39</v>
      </c>
      <c r="K14" s="24">
        <v>39.3</v>
      </c>
      <c r="M14" s="38"/>
      <c r="N14" s="34"/>
      <c r="O14" s="28"/>
      <c r="P14" s="28"/>
      <c r="Q14" s="28"/>
      <c r="R14" s="28"/>
      <c r="S14" s="22" t="s">
        <v>317</v>
      </c>
      <c r="T14" s="23" t="s">
        <v>254</v>
      </c>
      <c r="U14" s="24">
        <v>48</v>
      </c>
      <c r="V14" s="24">
        <v>54.4</v>
      </c>
      <c r="X14" s="35"/>
      <c r="Y14" s="38"/>
      <c r="Z14" s="28"/>
      <c r="AA14" s="28"/>
      <c r="AB14" s="28"/>
      <c r="AC14" s="28"/>
      <c r="AD14" s="22" t="s">
        <v>317</v>
      </c>
      <c r="AE14" s="23" t="s">
        <v>124</v>
      </c>
      <c r="AF14" s="24">
        <v>30</v>
      </c>
      <c r="AG14" s="24">
        <v>28</v>
      </c>
    </row>
    <row r="15" spans="2:33" s="8" customFormat="1" ht="16.5" customHeight="1">
      <c r="B15" s="38"/>
      <c r="C15" s="34"/>
      <c r="D15" s="28"/>
      <c r="E15" s="28"/>
      <c r="F15" s="28"/>
      <c r="G15" s="28"/>
      <c r="H15" s="22" t="s">
        <v>318</v>
      </c>
      <c r="I15" s="23" t="s">
        <v>5</v>
      </c>
      <c r="J15" s="24">
        <v>36</v>
      </c>
      <c r="K15" s="24">
        <v>35.5</v>
      </c>
      <c r="M15" s="38"/>
      <c r="N15" s="34"/>
      <c r="O15" s="28"/>
      <c r="P15" s="28"/>
      <c r="Q15" s="28"/>
      <c r="R15" s="28"/>
      <c r="S15" s="22" t="s">
        <v>318</v>
      </c>
      <c r="T15" s="23" t="s">
        <v>255</v>
      </c>
      <c r="U15" s="24">
        <v>35</v>
      </c>
      <c r="V15" s="24">
        <v>36.4</v>
      </c>
      <c r="X15" s="35"/>
      <c r="Y15" s="38"/>
      <c r="Z15" s="28"/>
      <c r="AA15" s="28"/>
      <c r="AB15" s="28"/>
      <c r="AC15" s="28"/>
      <c r="AD15" s="22" t="s">
        <v>318</v>
      </c>
      <c r="AE15" s="23" t="s">
        <v>99</v>
      </c>
      <c r="AF15" s="24">
        <v>32</v>
      </c>
      <c r="AG15" s="24">
        <v>30.1</v>
      </c>
    </row>
    <row r="16" spans="2:33" s="8" customFormat="1" ht="16.5" customHeight="1">
      <c r="B16" s="38"/>
      <c r="C16" s="34"/>
      <c r="D16" s="29"/>
      <c r="E16" s="29"/>
      <c r="F16" s="29"/>
      <c r="G16" s="29"/>
      <c r="H16" s="25" t="s">
        <v>319</v>
      </c>
      <c r="I16" s="26" t="s">
        <v>93</v>
      </c>
      <c r="J16" s="27">
        <v>34</v>
      </c>
      <c r="K16" s="27">
        <v>35.8</v>
      </c>
      <c r="M16" s="38"/>
      <c r="N16" s="34"/>
      <c r="O16" s="29"/>
      <c r="P16" s="29"/>
      <c r="Q16" s="29"/>
      <c r="R16" s="29"/>
      <c r="S16" s="25" t="s">
        <v>319</v>
      </c>
      <c r="T16" s="26" t="s">
        <v>256</v>
      </c>
      <c r="U16" s="27">
        <v>30</v>
      </c>
      <c r="V16" s="27">
        <v>32.2</v>
      </c>
      <c r="X16" s="35"/>
      <c r="Y16" s="38"/>
      <c r="Z16" s="29"/>
      <c r="AA16" s="29"/>
      <c r="AB16" s="29"/>
      <c r="AC16" s="29"/>
      <c r="AD16" s="25" t="s">
        <v>319</v>
      </c>
      <c r="AE16" s="26" t="s">
        <v>75</v>
      </c>
      <c r="AF16" s="27">
        <v>25</v>
      </c>
      <c r="AG16" s="27">
        <v>22.4</v>
      </c>
    </row>
    <row r="17" spans="2:33" s="8" customFormat="1" ht="16.5" customHeight="1">
      <c r="B17" s="39"/>
      <c r="C17" s="30" t="s">
        <v>167</v>
      </c>
      <c r="D17" s="31"/>
      <c r="E17" s="31"/>
      <c r="F17" s="31"/>
      <c r="G17" s="32"/>
      <c r="H17" s="40" t="s">
        <v>175</v>
      </c>
      <c r="I17" s="41"/>
      <c r="J17" s="10">
        <f>SUM(J12:J16)</f>
        <v>202</v>
      </c>
      <c r="K17" s="10">
        <f>SUM(K12:K16)</f>
        <v>201.39999999999998</v>
      </c>
      <c r="M17" s="39"/>
      <c r="N17" s="30" t="s">
        <v>170</v>
      </c>
      <c r="O17" s="31"/>
      <c r="P17" s="31"/>
      <c r="Q17" s="31"/>
      <c r="R17" s="32"/>
      <c r="S17" s="40" t="s">
        <v>175</v>
      </c>
      <c r="T17" s="41"/>
      <c r="U17" s="10">
        <f>SUM(U12:U16)</f>
        <v>215</v>
      </c>
      <c r="V17" s="10">
        <f>SUM(V12:V16)</f>
        <v>219.5</v>
      </c>
      <c r="X17" s="35"/>
      <c r="Y17" s="30" t="s">
        <v>173</v>
      </c>
      <c r="Z17" s="31"/>
      <c r="AA17" s="31"/>
      <c r="AB17" s="31"/>
      <c r="AC17" s="32"/>
      <c r="AD17" s="40" t="s">
        <v>175</v>
      </c>
      <c r="AE17" s="41"/>
      <c r="AF17" s="14">
        <f>SUM(AF12:AF16)</f>
        <v>217</v>
      </c>
      <c r="AG17" s="14">
        <f>SUM(AG12:AG16)</f>
        <v>205.1</v>
      </c>
    </row>
    <row r="18" spans="2:33" s="6" customFormat="1" ht="16.5" customHeight="1">
      <c r="B18" s="37" t="s">
        <v>257</v>
      </c>
      <c r="C18" s="33" t="s">
        <v>164</v>
      </c>
      <c r="D18" s="28" t="s">
        <v>149</v>
      </c>
      <c r="E18" s="28"/>
      <c r="F18" s="28" t="s">
        <v>141</v>
      </c>
      <c r="G18" s="28" t="s">
        <v>177</v>
      </c>
      <c r="H18" s="19" t="s">
        <v>315</v>
      </c>
      <c r="I18" s="20" t="s">
        <v>92</v>
      </c>
      <c r="J18" s="21">
        <v>41</v>
      </c>
      <c r="K18" s="21">
        <v>37.9</v>
      </c>
      <c r="M18" s="37" t="s">
        <v>258</v>
      </c>
      <c r="N18" s="33" t="s">
        <v>160</v>
      </c>
      <c r="O18" s="28" t="s">
        <v>149</v>
      </c>
      <c r="P18" s="28"/>
      <c r="Q18" s="28" t="s">
        <v>259</v>
      </c>
      <c r="R18" s="28" t="s">
        <v>183</v>
      </c>
      <c r="S18" s="19" t="s">
        <v>315</v>
      </c>
      <c r="T18" s="20" t="s">
        <v>12</v>
      </c>
      <c r="U18" s="21">
        <v>48</v>
      </c>
      <c r="V18" s="21">
        <v>55.4</v>
      </c>
      <c r="X18" s="35" t="s">
        <v>260</v>
      </c>
      <c r="Y18" s="37" t="s">
        <v>156</v>
      </c>
      <c r="Z18" s="28"/>
      <c r="AA18" s="28" t="s">
        <v>149</v>
      </c>
      <c r="AB18" s="28" t="s">
        <v>342</v>
      </c>
      <c r="AC18" s="28" t="s">
        <v>341</v>
      </c>
      <c r="AD18" s="19" t="s">
        <v>315</v>
      </c>
      <c r="AE18" s="20" t="s">
        <v>261</v>
      </c>
      <c r="AF18" s="21">
        <v>42</v>
      </c>
      <c r="AG18" s="21">
        <v>44.4</v>
      </c>
    </row>
    <row r="19" spans="2:33" s="6" customFormat="1" ht="16.5" customHeight="1">
      <c r="B19" s="38"/>
      <c r="C19" s="34"/>
      <c r="D19" s="28"/>
      <c r="E19" s="28"/>
      <c r="F19" s="28"/>
      <c r="G19" s="28"/>
      <c r="H19" s="22" t="s">
        <v>316</v>
      </c>
      <c r="I19" s="23" t="s">
        <v>262</v>
      </c>
      <c r="J19" s="24">
        <v>42</v>
      </c>
      <c r="K19" s="24">
        <v>43.8</v>
      </c>
      <c r="M19" s="38"/>
      <c r="N19" s="34"/>
      <c r="O19" s="28"/>
      <c r="P19" s="28"/>
      <c r="Q19" s="28"/>
      <c r="R19" s="28"/>
      <c r="S19" s="22" t="s">
        <v>316</v>
      </c>
      <c r="T19" s="23" t="s">
        <v>13</v>
      </c>
      <c r="U19" s="24">
        <v>38</v>
      </c>
      <c r="V19" s="24">
        <v>38.7</v>
      </c>
      <c r="X19" s="35"/>
      <c r="Y19" s="38"/>
      <c r="Z19" s="28"/>
      <c r="AA19" s="28"/>
      <c r="AB19" s="28"/>
      <c r="AC19" s="28"/>
      <c r="AD19" s="22" t="s">
        <v>316</v>
      </c>
      <c r="AE19" s="23" t="s">
        <v>130</v>
      </c>
      <c r="AF19" s="24">
        <v>39</v>
      </c>
      <c r="AG19" s="24">
        <v>39.9</v>
      </c>
    </row>
    <row r="20" spans="2:33" s="6" customFormat="1" ht="16.5" customHeight="1">
      <c r="B20" s="38"/>
      <c r="C20" s="34"/>
      <c r="D20" s="28"/>
      <c r="E20" s="28"/>
      <c r="F20" s="28"/>
      <c r="G20" s="28"/>
      <c r="H20" s="22" t="s">
        <v>317</v>
      </c>
      <c r="I20" s="23" t="s">
        <v>263</v>
      </c>
      <c r="J20" s="24">
        <v>50</v>
      </c>
      <c r="K20" s="24">
        <v>50.7</v>
      </c>
      <c r="M20" s="38"/>
      <c r="N20" s="34"/>
      <c r="O20" s="28"/>
      <c r="P20" s="28"/>
      <c r="Q20" s="28"/>
      <c r="R20" s="28"/>
      <c r="S20" s="22" t="s">
        <v>317</v>
      </c>
      <c r="T20" s="23" t="s">
        <v>14</v>
      </c>
      <c r="U20" s="24">
        <v>37</v>
      </c>
      <c r="V20" s="24">
        <v>36.2</v>
      </c>
      <c r="X20" s="35"/>
      <c r="Y20" s="38"/>
      <c r="Z20" s="28"/>
      <c r="AA20" s="28"/>
      <c r="AB20" s="28"/>
      <c r="AC20" s="28"/>
      <c r="AD20" s="22" t="s">
        <v>317</v>
      </c>
      <c r="AE20" s="23" t="s">
        <v>101</v>
      </c>
      <c r="AF20" s="24">
        <v>42</v>
      </c>
      <c r="AG20" s="24">
        <v>43.3</v>
      </c>
    </row>
    <row r="21" spans="2:33" s="6" customFormat="1" ht="16.5" customHeight="1">
      <c r="B21" s="38"/>
      <c r="C21" s="34"/>
      <c r="D21" s="28"/>
      <c r="E21" s="28"/>
      <c r="F21" s="28"/>
      <c r="G21" s="28"/>
      <c r="H21" s="22" t="s">
        <v>318</v>
      </c>
      <c r="I21" s="23" t="s">
        <v>264</v>
      </c>
      <c r="J21" s="24">
        <v>31</v>
      </c>
      <c r="K21" s="24">
        <v>30.1</v>
      </c>
      <c r="M21" s="38"/>
      <c r="N21" s="34"/>
      <c r="O21" s="28"/>
      <c r="P21" s="28"/>
      <c r="Q21" s="28"/>
      <c r="R21" s="28"/>
      <c r="S21" s="22" t="s">
        <v>318</v>
      </c>
      <c r="T21" s="23" t="s">
        <v>15</v>
      </c>
      <c r="U21" s="24">
        <v>34</v>
      </c>
      <c r="V21" s="24">
        <v>47.1</v>
      </c>
      <c r="X21" s="35"/>
      <c r="Y21" s="38"/>
      <c r="Z21" s="28"/>
      <c r="AA21" s="28"/>
      <c r="AB21" s="28"/>
      <c r="AC21" s="28"/>
      <c r="AD21" s="22" t="s">
        <v>318</v>
      </c>
      <c r="AE21" s="23" t="s">
        <v>265</v>
      </c>
      <c r="AF21" s="24">
        <v>37</v>
      </c>
      <c r="AG21" s="24">
        <v>39.7</v>
      </c>
    </row>
    <row r="22" spans="2:33" s="6" customFormat="1" ht="16.5" customHeight="1">
      <c r="B22" s="38"/>
      <c r="C22" s="34"/>
      <c r="D22" s="29"/>
      <c r="E22" s="29"/>
      <c r="F22" s="29"/>
      <c r="G22" s="29"/>
      <c r="H22" s="25" t="s">
        <v>319</v>
      </c>
      <c r="I22" s="26" t="s">
        <v>266</v>
      </c>
      <c r="J22" s="27">
        <v>39</v>
      </c>
      <c r="K22" s="27">
        <v>39.3</v>
      </c>
      <c r="M22" s="38"/>
      <c r="N22" s="34"/>
      <c r="O22" s="29"/>
      <c r="P22" s="29"/>
      <c r="Q22" s="29"/>
      <c r="R22" s="29"/>
      <c r="S22" s="25" t="s">
        <v>319</v>
      </c>
      <c r="T22" s="26" t="s">
        <v>16</v>
      </c>
      <c r="U22" s="27">
        <v>46</v>
      </c>
      <c r="V22" s="27">
        <v>42.9</v>
      </c>
      <c r="X22" s="35"/>
      <c r="Y22" s="38"/>
      <c r="Z22" s="29"/>
      <c r="AA22" s="29"/>
      <c r="AB22" s="29"/>
      <c r="AC22" s="29"/>
      <c r="AD22" s="25" t="s">
        <v>319</v>
      </c>
      <c r="AE22" s="26" t="s">
        <v>129</v>
      </c>
      <c r="AF22" s="27">
        <v>43</v>
      </c>
      <c r="AG22" s="27">
        <v>45.9</v>
      </c>
    </row>
    <row r="23" spans="2:33" s="6" customFormat="1" ht="16.5" customHeight="1">
      <c r="B23" s="39"/>
      <c r="C23" s="30" t="s">
        <v>168</v>
      </c>
      <c r="D23" s="31"/>
      <c r="E23" s="31"/>
      <c r="F23" s="31"/>
      <c r="G23" s="32"/>
      <c r="H23" s="40" t="s">
        <v>175</v>
      </c>
      <c r="I23" s="41"/>
      <c r="J23" s="10">
        <f>SUM(J18:J22)</f>
        <v>203</v>
      </c>
      <c r="K23" s="10">
        <f>SUM(K18:K22)</f>
        <v>201.79999999999995</v>
      </c>
      <c r="M23" s="39"/>
      <c r="N23" s="30" t="s">
        <v>171</v>
      </c>
      <c r="O23" s="31"/>
      <c r="P23" s="31"/>
      <c r="Q23" s="31"/>
      <c r="R23" s="32"/>
      <c r="S23" s="40" t="s">
        <v>175</v>
      </c>
      <c r="T23" s="41"/>
      <c r="U23" s="10">
        <f>SUM(U18:U22)</f>
        <v>203</v>
      </c>
      <c r="V23" s="10">
        <f>SUM(V18:V22)</f>
        <v>220.3</v>
      </c>
      <c r="X23" s="35"/>
      <c r="Y23" s="30" t="s">
        <v>174</v>
      </c>
      <c r="Z23" s="31"/>
      <c r="AA23" s="31"/>
      <c r="AB23" s="31"/>
      <c r="AC23" s="32"/>
      <c r="AD23" s="40" t="s">
        <v>175</v>
      </c>
      <c r="AE23" s="41"/>
      <c r="AF23" s="14">
        <f>SUM(AF18:AF22)</f>
        <v>203</v>
      </c>
      <c r="AG23" s="14">
        <f>SUM(AG18:AG22)</f>
        <v>213.20000000000002</v>
      </c>
    </row>
    <row r="24" spans="2:33" s="6" customFormat="1" ht="16.5" customHeight="1">
      <c r="B24" s="37" t="s">
        <v>25</v>
      </c>
      <c r="C24" s="33" t="s">
        <v>165</v>
      </c>
      <c r="D24" s="28" t="s">
        <v>149</v>
      </c>
      <c r="E24" s="28"/>
      <c r="F24" s="28" t="s">
        <v>142</v>
      </c>
      <c r="G24" s="28" t="s">
        <v>178</v>
      </c>
      <c r="H24" s="19" t="s">
        <v>315</v>
      </c>
      <c r="I24" s="20" t="s">
        <v>6</v>
      </c>
      <c r="J24" s="21">
        <v>54</v>
      </c>
      <c r="K24" s="21">
        <v>36.4</v>
      </c>
      <c r="M24" s="37" t="s">
        <v>26</v>
      </c>
      <c r="N24" s="33" t="s">
        <v>161</v>
      </c>
      <c r="O24" s="28" t="s">
        <v>149</v>
      </c>
      <c r="P24" s="28"/>
      <c r="Q24" s="28" t="s">
        <v>267</v>
      </c>
      <c r="R24" s="28" t="s">
        <v>184</v>
      </c>
      <c r="S24" s="19" t="s">
        <v>315</v>
      </c>
      <c r="T24" s="20" t="s">
        <v>17</v>
      </c>
      <c r="U24" s="21">
        <v>40</v>
      </c>
      <c r="V24" s="21">
        <v>44.8</v>
      </c>
      <c r="X24" s="35" t="s">
        <v>268</v>
      </c>
      <c r="Y24" s="34" t="s">
        <v>157</v>
      </c>
      <c r="Z24" s="28"/>
      <c r="AA24" s="28" t="s">
        <v>149</v>
      </c>
      <c r="AB24" s="28" t="s">
        <v>269</v>
      </c>
      <c r="AC24" s="28" t="s">
        <v>185</v>
      </c>
      <c r="AD24" s="19" t="s">
        <v>315</v>
      </c>
      <c r="AE24" s="20" t="s">
        <v>270</v>
      </c>
      <c r="AF24" s="21">
        <v>60</v>
      </c>
      <c r="AG24" s="21">
        <v>55.2</v>
      </c>
    </row>
    <row r="25" spans="2:33" s="6" customFormat="1" ht="16.5" customHeight="1">
      <c r="B25" s="38"/>
      <c r="C25" s="34"/>
      <c r="D25" s="28"/>
      <c r="E25" s="28"/>
      <c r="F25" s="28"/>
      <c r="G25" s="28"/>
      <c r="H25" s="22" t="s">
        <v>316</v>
      </c>
      <c r="I25" s="23" t="s">
        <v>91</v>
      </c>
      <c r="J25" s="24">
        <v>51</v>
      </c>
      <c r="K25" s="24">
        <v>40.7</v>
      </c>
      <c r="M25" s="38"/>
      <c r="N25" s="34"/>
      <c r="O25" s="28"/>
      <c r="P25" s="28"/>
      <c r="Q25" s="28"/>
      <c r="R25" s="28"/>
      <c r="S25" s="22" t="s">
        <v>316</v>
      </c>
      <c r="T25" s="23" t="s">
        <v>18</v>
      </c>
      <c r="U25" s="24">
        <v>47</v>
      </c>
      <c r="V25" s="24">
        <v>43.4</v>
      </c>
      <c r="X25" s="35"/>
      <c r="Y25" s="34"/>
      <c r="Z25" s="28"/>
      <c r="AA25" s="28"/>
      <c r="AB25" s="28"/>
      <c r="AC25" s="28"/>
      <c r="AD25" s="22" t="s">
        <v>316</v>
      </c>
      <c r="AE25" s="23" t="s">
        <v>127</v>
      </c>
      <c r="AF25" s="24">
        <v>40</v>
      </c>
      <c r="AG25" s="24">
        <v>44.9</v>
      </c>
    </row>
    <row r="26" spans="2:33" s="6" customFormat="1" ht="16.5" customHeight="1">
      <c r="B26" s="38"/>
      <c r="C26" s="34"/>
      <c r="D26" s="28"/>
      <c r="E26" s="28"/>
      <c r="F26" s="28"/>
      <c r="G26" s="28"/>
      <c r="H26" s="22" t="s">
        <v>317</v>
      </c>
      <c r="I26" s="23" t="s">
        <v>7</v>
      </c>
      <c r="J26" s="24">
        <v>65</v>
      </c>
      <c r="K26" s="24">
        <v>45.1</v>
      </c>
      <c r="M26" s="38"/>
      <c r="N26" s="34"/>
      <c r="O26" s="28"/>
      <c r="P26" s="28"/>
      <c r="Q26" s="28"/>
      <c r="R26" s="28"/>
      <c r="S26" s="22" t="s">
        <v>317</v>
      </c>
      <c r="T26" s="23" t="s">
        <v>97</v>
      </c>
      <c r="U26" s="24">
        <v>38</v>
      </c>
      <c r="V26" s="24">
        <v>40.6</v>
      </c>
      <c r="X26" s="35"/>
      <c r="Y26" s="34"/>
      <c r="Z26" s="28"/>
      <c r="AA26" s="28"/>
      <c r="AB26" s="28"/>
      <c r="AC26" s="28"/>
      <c r="AD26" s="22" t="s">
        <v>317</v>
      </c>
      <c r="AE26" s="23" t="s">
        <v>271</v>
      </c>
      <c r="AF26" s="24">
        <v>42</v>
      </c>
      <c r="AG26" s="24">
        <v>47</v>
      </c>
    </row>
    <row r="27" spans="2:33" s="6" customFormat="1" ht="16.5" customHeight="1">
      <c r="B27" s="38"/>
      <c r="C27" s="34"/>
      <c r="D27" s="28"/>
      <c r="E27" s="28"/>
      <c r="F27" s="28"/>
      <c r="G27" s="28"/>
      <c r="H27" s="22" t="s">
        <v>318</v>
      </c>
      <c r="I27" s="23" t="s">
        <v>90</v>
      </c>
      <c r="J27" s="24">
        <v>61</v>
      </c>
      <c r="K27" s="24">
        <v>43.8</v>
      </c>
      <c r="M27" s="38"/>
      <c r="N27" s="34"/>
      <c r="O27" s="28"/>
      <c r="P27" s="28"/>
      <c r="Q27" s="28"/>
      <c r="R27" s="28"/>
      <c r="S27" s="22" t="s">
        <v>318</v>
      </c>
      <c r="T27" s="23" t="s">
        <v>19</v>
      </c>
      <c r="U27" s="24">
        <v>42</v>
      </c>
      <c r="V27" s="24">
        <v>43.4</v>
      </c>
      <c r="X27" s="35"/>
      <c r="Y27" s="34"/>
      <c r="Z27" s="28"/>
      <c r="AA27" s="28"/>
      <c r="AB27" s="28"/>
      <c r="AC27" s="28"/>
      <c r="AD27" s="22" t="s">
        <v>318</v>
      </c>
      <c r="AE27" s="23" t="s">
        <v>272</v>
      </c>
      <c r="AF27" s="24">
        <v>40</v>
      </c>
      <c r="AG27" s="24">
        <v>45.1</v>
      </c>
    </row>
    <row r="28" spans="2:33" s="6" customFormat="1" ht="16.5" customHeight="1">
      <c r="B28" s="38"/>
      <c r="C28" s="34"/>
      <c r="D28" s="29"/>
      <c r="E28" s="29"/>
      <c r="F28" s="29"/>
      <c r="G28" s="29"/>
      <c r="H28" s="25" t="s">
        <v>319</v>
      </c>
      <c r="I28" s="26" t="s">
        <v>8</v>
      </c>
      <c r="J28" s="27">
        <v>49</v>
      </c>
      <c r="K28" s="27">
        <v>42.4</v>
      </c>
      <c r="M28" s="38"/>
      <c r="N28" s="34"/>
      <c r="O28" s="29"/>
      <c r="P28" s="29"/>
      <c r="Q28" s="29"/>
      <c r="R28" s="29"/>
      <c r="S28" s="25" t="s">
        <v>319</v>
      </c>
      <c r="T28" s="26" t="s">
        <v>20</v>
      </c>
      <c r="U28" s="27">
        <v>44</v>
      </c>
      <c r="V28" s="27">
        <v>43.4</v>
      </c>
      <c r="X28" s="35"/>
      <c r="Y28" s="34"/>
      <c r="Z28" s="29"/>
      <c r="AA28" s="29"/>
      <c r="AB28" s="29"/>
      <c r="AC28" s="29"/>
      <c r="AD28" s="25" t="s">
        <v>319</v>
      </c>
      <c r="AE28" s="26" t="s">
        <v>89</v>
      </c>
      <c r="AF28" s="27">
        <v>50</v>
      </c>
      <c r="AG28" s="27">
        <v>47.4</v>
      </c>
    </row>
    <row r="29" spans="2:33" s="6" customFormat="1" ht="16.5" customHeight="1">
      <c r="B29" s="39"/>
      <c r="C29" s="30" t="s">
        <v>273</v>
      </c>
      <c r="D29" s="31"/>
      <c r="E29" s="31"/>
      <c r="F29" s="31"/>
      <c r="G29" s="32"/>
      <c r="H29" s="40" t="s">
        <v>175</v>
      </c>
      <c r="I29" s="41"/>
      <c r="J29" s="10">
        <f>SUM(J24:J28)</f>
        <v>280</v>
      </c>
      <c r="K29" s="10">
        <f>SUM(K24:K28)</f>
        <v>208.4</v>
      </c>
      <c r="M29" s="39"/>
      <c r="N29" s="30" t="s">
        <v>274</v>
      </c>
      <c r="O29" s="31"/>
      <c r="P29" s="31"/>
      <c r="Q29" s="31"/>
      <c r="R29" s="32"/>
      <c r="S29" s="40" t="s">
        <v>175</v>
      </c>
      <c r="T29" s="41"/>
      <c r="U29" s="10">
        <f>SUM(U24:U28)</f>
        <v>211</v>
      </c>
      <c r="V29" s="10">
        <f>SUM(V24:V28)</f>
        <v>215.6</v>
      </c>
      <c r="X29" s="35"/>
      <c r="Y29" s="30" t="s">
        <v>275</v>
      </c>
      <c r="Z29" s="31"/>
      <c r="AA29" s="31"/>
      <c r="AB29" s="31"/>
      <c r="AC29" s="32"/>
      <c r="AD29" s="40" t="s">
        <v>175</v>
      </c>
      <c r="AE29" s="41"/>
      <c r="AF29" s="14">
        <f>SUM(AF24:AF28)</f>
        <v>232</v>
      </c>
      <c r="AG29" s="14">
        <f>SUM(AG24:AG28)</f>
        <v>239.6</v>
      </c>
    </row>
    <row r="30" spans="2:33" s="1" customFormat="1" ht="12" customHeight="1">
      <c r="B30" s="13"/>
      <c r="C30" s="13"/>
      <c r="D30" s="13"/>
      <c r="E30" s="13"/>
      <c r="F30" s="13"/>
      <c r="G30" s="13"/>
      <c r="H30" s="16"/>
      <c r="I30" s="13"/>
      <c r="J30" s="15"/>
      <c r="K30" s="15"/>
      <c r="L30" s="13"/>
      <c r="M30" s="13"/>
      <c r="N30" s="16"/>
      <c r="O30" s="13"/>
      <c r="P30" s="13"/>
      <c r="Q30" s="13"/>
      <c r="R30" s="13"/>
      <c r="S30" s="13"/>
      <c r="T30" s="13"/>
      <c r="U30" s="15"/>
      <c r="V30" s="15"/>
      <c r="AD30" s="13"/>
      <c r="AF30" s="11"/>
      <c r="AG30" s="11"/>
    </row>
    <row r="31" spans="2:33" s="1" customFormat="1" ht="12" customHeight="1">
      <c r="B31" s="13"/>
      <c r="C31" s="13"/>
      <c r="D31" s="13"/>
      <c r="E31" s="13"/>
      <c r="F31" s="13"/>
      <c r="G31" s="13"/>
      <c r="H31" s="16"/>
      <c r="I31" s="13"/>
      <c r="J31" s="15"/>
      <c r="K31" s="15"/>
      <c r="L31" s="13"/>
      <c r="M31" s="13"/>
      <c r="N31" s="16"/>
      <c r="O31" s="13"/>
      <c r="P31" s="13"/>
      <c r="Q31" s="13"/>
      <c r="R31" s="13"/>
      <c r="S31" s="13"/>
      <c r="T31" s="13"/>
      <c r="U31" s="15"/>
      <c r="V31" s="15"/>
      <c r="AD31" s="13"/>
      <c r="AF31" s="11"/>
      <c r="AG31" s="11"/>
    </row>
    <row r="32" spans="2:33" s="1" customFormat="1" ht="12" customHeight="1">
      <c r="B32" s="13"/>
      <c r="C32" s="13"/>
      <c r="D32" s="13"/>
      <c r="E32" s="13"/>
      <c r="F32" s="13"/>
      <c r="G32" s="13"/>
      <c r="H32" s="16"/>
      <c r="I32" s="13"/>
      <c r="J32" s="15"/>
      <c r="K32" s="15"/>
      <c r="L32" s="13"/>
      <c r="M32" s="13"/>
      <c r="N32" s="16"/>
      <c r="O32" s="13"/>
      <c r="P32" s="13"/>
      <c r="Q32" s="13"/>
      <c r="R32" s="13"/>
      <c r="S32" s="13"/>
      <c r="T32" s="13"/>
      <c r="U32" s="15"/>
      <c r="V32" s="15"/>
      <c r="AD32" s="13"/>
      <c r="AF32" s="11"/>
      <c r="AG32" s="11"/>
    </row>
    <row r="33" spans="2:33" s="1" customFormat="1" ht="12" customHeight="1">
      <c r="B33" s="13"/>
      <c r="C33" s="13"/>
      <c r="D33" s="13"/>
      <c r="E33" s="13"/>
      <c r="F33" s="13"/>
      <c r="G33" s="13"/>
      <c r="H33" s="16"/>
      <c r="I33" s="13"/>
      <c r="J33" s="15"/>
      <c r="K33" s="15"/>
      <c r="L33" s="13"/>
      <c r="M33" s="13"/>
      <c r="N33" s="16"/>
      <c r="O33" s="13"/>
      <c r="P33" s="13"/>
      <c r="Q33" s="13"/>
      <c r="R33" s="13"/>
      <c r="S33" s="13"/>
      <c r="T33" s="13"/>
      <c r="U33" s="15"/>
      <c r="V33" s="15"/>
      <c r="AD33" s="13"/>
      <c r="AF33" s="11"/>
      <c r="AG33" s="11"/>
    </row>
    <row r="34" spans="2:33" s="1" customFormat="1" ht="12" customHeight="1">
      <c r="B34" s="13"/>
      <c r="C34" s="13"/>
      <c r="D34" s="13"/>
      <c r="E34" s="13"/>
      <c r="F34" s="13"/>
      <c r="G34" s="13"/>
      <c r="H34" s="16"/>
      <c r="I34" s="13"/>
      <c r="J34" s="15"/>
      <c r="K34" s="15"/>
      <c r="L34" s="13"/>
      <c r="M34" s="13"/>
      <c r="N34" s="16"/>
      <c r="O34" s="13"/>
      <c r="P34" s="13"/>
      <c r="Q34" s="13"/>
      <c r="R34" s="13"/>
      <c r="S34" s="13"/>
      <c r="T34" s="13"/>
      <c r="U34" s="15"/>
      <c r="V34" s="15"/>
      <c r="AD34" s="13"/>
      <c r="AF34" s="11"/>
      <c r="AG34" s="11"/>
    </row>
    <row r="35" spans="2:33" s="1" customFormat="1" ht="12" customHeight="1">
      <c r="B35" s="13"/>
      <c r="C35" s="13"/>
      <c r="D35" s="13"/>
      <c r="E35" s="13"/>
      <c r="F35" s="13"/>
      <c r="G35" s="13"/>
      <c r="H35" s="16"/>
      <c r="I35" s="13"/>
      <c r="J35" s="15"/>
      <c r="K35" s="15"/>
      <c r="L35" s="13"/>
      <c r="M35" s="13"/>
      <c r="N35" s="16"/>
      <c r="O35" s="13"/>
      <c r="P35" s="13"/>
      <c r="Q35" s="13"/>
      <c r="R35" s="13"/>
      <c r="S35" s="13"/>
      <c r="T35" s="13"/>
      <c r="U35" s="15"/>
      <c r="V35" s="15"/>
      <c r="AD35" s="13"/>
      <c r="AF35" s="11"/>
      <c r="AG35" s="11"/>
    </row>
    <row r="36" spans="3:33" s="1" customFormat="1" ht="16.5" customHeight="1">
      <c r="C36" s="3"/>
      <c r="G36" s="3"/>
      <c r="H36" s="3"/>
      <c r="J36" s="11"/>
      <c r="K36" s="11"/>
      <c r="N36" s="3"/>
      <c r="R36" s="3"/>
      <c r="S36" s="3"/>
      <c r="U36" s="11"/>
      <c r="V36" s="11"/>
      <c r="AD36" s="3"/>
      <c r="AF36" s="11"/>
      <c r="AG36" s="11"/>
    </row>
    <row r="37" spans="3:33" s="1" customFormat="1" ht="16.5" customHeight="1">
      <c r="C37" s="3"/>
      <c r="G37" s="3"/>
      <c r="H37" s="3"/>
      <c r="J37" s="11"/>
      <c r="K37" s="11"/>
      <c r="N37" s="3"/>
      <c r="R37" s="3"/>
      <c r="S37" s="3"/>
      <c r="U37" s="11"/>
      <c r="V37" s="11"/>
      <c r="AD37" s="3"/>
      <c r="AF37" s="11"/>
      <c r="AG37" s="11"/>
    </row>
    <row r="38" spans="3:33" s="1" customFormat="1" ht="16.5" customHeight="1">
      <c r="C38" s="3"/>
      <c r="G38" s="3"/>
      <c r="H38" s="3"/>
      <c r="J38" s="11"/>
      <c r="K38" s="11"/>
      <c r="N38" s="3"/>
      <c r="R38" s="3"/>
      <c r="S38" s="3"/>
      <c r="U38" s="11"/>
      <c r="V38" s="11"/>
      <c r="AD38" s="3"/>
      <c r="AF38" s="11"/>
      <c r="AG38" s="11"/>
    </row>
    <row r="39" spans="3:33" s="1" customFormat="1" ht="16.5" customHeight="1">
      <c r="C39" s="3"/>
      <c r="G39" s="3"/>
      <c r="H39" s="3"/>
      <c r="J39" s="11"/>
      <c r="K39" s="11"/>
      <c r="N39" s="3"/>
      <c r="R39" s="3"/>
      <c r="S39" s="3"/>
      <c r="U39" s="11"/>
      <c r="V39" s="11"/>
      <c r="AD39" s="3"/>
      <c r="AF39" s="11"/>
      <c r="AG39" s="11"/>
    </row>
    <row r="40" spans="3:33" s="1" customFormat="1" ht="16.5" customHeight="1">
      <c r="C40" s="3"/>
      <c r="G40" s="3"/>
      <c r="H40" s="3"/>
      <c r="J40" s="11"/>
      <c r="K40" s="11"/>
      <c r="N40" s="3"/>
      <c r="R40" s="3"/>
      <c r="S40" s="3"/>
      <c r="U40" s="11"/>
      <c r="V40" s="11"/>
      <c r="AD40" s="3"/>
      <c r="AF40" s="11"/>
      <c r="AG40" s="11"/>
    </row>
    <row r="41" spans="3:33" s="1" customFormat="1" ht="16.5" customHeight="1">
      <c r="C41" s="3"/>
      <c r="G41" s="3"/>
      <c r="H41" s="3"/>
      <c r="J41" s="11"/>
      <c r="K41" s="11"/>
      <c r="N41" s="3"/>
      <c r="R41" s="3"/>
      <c r="S41" s="3"/>
      <c r="U41" s="11"/>
      <c r="V41" s="11"/>
      <c r="AD41" s="3"/>
      <c r="AF41" s="11"/>
      <c r="AG41" s="11"/>
    </row>
    <row r="42" spans="3:33" s="1" customFormat="1" ht="17.25" customHeight="1">
      <c r="C42" s="3"/>
      <c r="G42" s="3"/>
      <c r="H42" s="3"/>
      <c r="J42" s="11"/>
      <c r="K42" s="11"/>
      <c r="N42" s="3"/>
      <c r="R42" s="3"/>
      <c r="S42" s="3"/>
      <c r="U42" s="11"/>
      <c r="V42" s="11"/>
      <c r="AD42" s="3"/>
      <c r="AF42" s="11"/>
      <c r="AG42" s="11"/>
    </row>
    <row r="43" spans="3:33" s="1" customFormat="1" ht="17.25" customHeight="1">
      <c r="C43" s="3"/>
      <c r="G43" s="3"/>
      <c r="H43" s="3"/>
      <c r="J43" s="11"/>
      <c r="K43" s="11"/>
      <c r="N43" s="3"/>
      <c r="R43" s="3"/>
      <c r="S43" s="3"/>
      <c r="U43" s="11"/>
      <c r="V43" s="11"/>
      <c r="AD43" s="3"/>
      <c r="AF43" s="11"/>
      <c r="AG43" s="11"/>
    </row>
    <row r="44" spans="3:33" s="1" customFormat="1" ht="17.25" customHeight="1">
      <c r="C44" s="3"/>
      <c r="G44" s="3"/>
      <c r="H44" s="3"/>
      <c r="J44" s="11"/>
      <c r="K44" s="11"/>
      <c r="N44" s="3"/>
      <c r="R44" s="3"/>
      <c r="S44" s="3"/>
      <c r="U44" s="11"/>
      <c r="V44" s="11"/>
      <c r="AD44" s="3"/>
      <c r="AF44" s="11"/>
      <c r="AG44" s="11"/>
    </row>
    <row r="45" spans="3:33" s="1" customFormat="1" ht="17.25" customHeight="1">
      <c r="C45" s="3"/>
      <c r="G45" s="3"/>
      <c r="H45" s="3"/>
      <c r="J45" s="11"/>
      <c r="K45" s="11"/>
      <c r="N45" s="3"/>
      <c r="R45" s="3"/>
      <c r="S45" s="3"/>
      <c r="U45" s="11"/>
      <c r="V45" s="11"/>
      <c r="AD45" s="3"/>
      <c r="AF45" s="11"/>
      <c r="AG45" s="11"/>
    </row>
    <row r="46" spans="3:33" s="1" customFormat="1" ht="17.25" customHeight="1">
      <c r="C46" s="3"/>
      <c r="G46" s="3"/>
      <c r="H46" s="3"/>
      <c r="J46" s="11"/>
      <c r="K46" s="11"/>
      <c r="N46" s="3"/>
      <c r="R46" s="3"/>
      <c r="S46" s="3"/>
      <c r="U46" s="11"/>
      <c r="V46" s="11"/>
      <c r="AD46" s="3"/>
      <c r="AF46" s="11"/>
      <c r="AG46" s="11"/>
    </row>
    <row r="47" spans="3:33" s="1" customFormat="1" ht="17.25" customHeight="1">
      <c r="C47" s="3"/>
      <c r="G47" s="3"/>
      <c r="H47" s="3"/>
      <c r="J47" s="11"/>
      <c r="K47" s="11"/>
      <c r="N47" s="3"/>
      <c r="R47" s="3"/>
      <c r="S47" s="3"/>
      <c r="U47" s="11"/>
      <c r="V47" s="11"/>
      <c r="AD47" s="3"/>
      <c r="AF47" s="11"/>
      <c r="AG47" s="11"/>
    </row>
    <row r="48" spans="3:33" s="1" customFormat="1" ht="14.25" customHeight="1">
      <c r="C48" s="3"/>
      <c r="G48" s="3"/>
      <c r="H48" s="3"/>
      <c r="J48" s="11"/>
      <c r="K48" s="11"/>
      <c r="N48" s="3"/>
      <c r="R48" s="3"/>
      <c r="S48" s="3"/>
      <c r="U48" s="11"/>
      <c r="V48" s="11"/>
      <c r="AD48" s="3"/>
      <c r="AF48" s="11"/>
      <c r="AG48" s="11"/>
    </row>
    <row r="49" spans="3:33" s="1" customFormat="1" ht="14.25" customHeight="1">
      <c r="C49" s="3"/>
      <c r="G49" s="3"/>
      <c r="H49" s="3"/>
      <c r="J49" s="11"/>
      <c r="K49" s="11"/>
      <c r="N49" s="3"/>
      <c r="R49" s="3"/>
      <c r="S49" s="3"/>
      <c r="U49" s="11"/>
      <c r="V49" s="11"/>
      <c r="AD49" s="3"/>
      <c r="AF49" s="11"/>
      <c r="AG49" s="11"/>
    </row>
    <row r="50" spans="3:33" s="1" customFormat="1" ht="14.25" customHeight="1">
      <c r="C50" s="3"/>
      <c r="G50" s="3"/>
      <c r="H50" s="3"/>
      <c r="J50" s="11"/>
      <c r="K50" s="11"/>
      <c r="N50" s="3"/>
      <c r="R50" s="3"/>
      <c r="S50" s="3"/>
      <c r="U50" s="11"/>
      <c r="V50" s="11"/>
      <c r="AD50" s="3"/>
      <c r="AF50" s="11"/>
      <c r="AG50" s="11"/>
    </row>
    <row r="51" spans="3:33" s="1" customFormat="1" ht="14.25" customHeight="1">
      <c r="C51" s="3"/>
      <c r="G51" s="3"/>
      <c r="H51" s="3"/>
      <c r="J51" s="11"/>
      <c r="K51" s="11"/>
      <c r="N51" s="3"/>
      <c r="R51" s="3"/>
      <c r="S51" s="3"/>
      <c r="U51" s="11"/>
      <c r="V51" s="11"/>
      <c r="AD51" s="3"/>
      <c r="AF51" s="11"/>
      <c r="AG51" s="11"/>
    </row>
    <row r="52" spans="3:33" s="1" customFormat="1" ht="14.25" customHeight="1">
      <c r="C52" s="3"/>
      <c r="G52" s="3"/>
      <c r="H52" s="3"/>
      <c r="J52" s="11"/>
      <c r="K52" s="11"/>
      <c r="N52" s="3"/>
      <c r="R52" s="3"/>
      <c r="S52" s="3"/>
      <c r="U52" s="11"/>
      <c r="V52" s="11"/>
      <c r="AD52" s="3"/>
      <c r="AF52" s="11"/>
      <c r="AG52" s="11"/>
    </row>
    <row r="53" spans="3:33" s="1" customFormat="1" ht="14.25" customHeight="1">
      <c r="C53" s="3"/>
      <c r="G53" s="3"/>
      <c r="H53" s="3"/>
      <c r="J53" s="11"/>
      <c r="K53" s="11"/>
      <c r="N53" s="3"/>
      <c r="R53" s="3"/>
      <c r="S53" s="3"/>
      <c r="U53" s="11"/>
      <c r="V53" s="11"/>
      <c r="AD53" s="3"/>
      <c r="AF53" s="11"/>
      <c r="AG53" s="11"/>
    </row>
    <row r="54" spans="3:33" s="1" customFormat="1" ht="14.25" customHeight="1">
      <c r="C54" s="3"/>
      <c r="G54" s="3"/>
      <c r="H54" s="3"/>
      <c r="J54" s="11"/>
      <c r="K54" s="11"/>
      <c r="N54" s="3"/>
      <c r="R54" s="3"/>
      <c r="S54" s="3"/>
      <c r="U54" s="11"/>
      <c r="V54" s="11"/>
      <c r="AD54" s="3"/>
      <c r="AF54" s="11"/>
      <c r="AG54" s="11"/>
    </row>
    <row r="55" spans="3:33" s="1" customFormat="1" ht="14.25" customHeight="1">
      <c r="C55" s="3"/>
      <c r="G55" s="3"/>
      <c r="H55" s="3"/>
      <c r="J55" s="11"/>
      <c r="K55" s="11"/>
      <c r="N55" s="3"/>
      <c r="R55" s="3"/>
      <c r="S55" s="3"/>
      <c r="U55" s="11"/>
      <c r="V55" s="11"/>
      <c r="AD55" s="3"/>
      <c r="AF55" s="11"/>
      <c r="AG55" s="11"/>
    </row>
    <row r="56" spans="3:33" s="1" customFormat="1" ht="14.25" customHeight="1">
      <c r="C56" s="3"/>
      <c r="G56" s="3"/>
      <c r="H56" s="3"/>
      <c r="J56" s="11"/>
      <c r="K56" s="11"/>
      <c r="N56" s="3"/>
      <c r="R56" s="3"/>
      <c r="S56" s="3"/>
      <c r="U56" s="11"/>
      <c r="V56" s="11"/>
      <c r="AD56" s="3"/>
      <c r="AF56" s="11"/>
      <c r="AG56" s="11"/>
    </row>
    <row r="57" spans="3:33" s="1" customFormat="1" ht="14.25" customHeight="1">
      <c r="C57" s="3"/>
      <c r="G57" s="3"/>
      <c r="H57" s="3"/>
      <c r="J57" s="11"/>
      <c r="K57" s="11"/>
      <c r="N57" s="3"/>
      <c r="R57" s="3"/>
      <c r="S57" s="3"/>
      <c r="U57" s="11"/>
      <c r="V57" s="11"/>
      <c r="AD57" s="3"/>
      <c r="AF57" s="11"/>
      <c r="AG57" s="11"/>
    </row>
    <row r="58" spans="3:33" s="1" customFormat="1" ht="14.25" customHeight="1">
      <c r="C58" s="3"/>
      <c r="G58" s="3"/>
      <c r="H58" s="3"/>
      <c r="J58" s="11"/>
      <c r="K58" s="11"/>
      <c r="N58" s="3"/>
      <c r="R58" s="3"/>
      <c r="S58" s="3"/>
      <c r="U58" s="11"/>
      <c r="V58" s="11"/>
      <c r="AD58" s="3"/>
      <c r="AF58" s="11"/>
      <c r="AG58" s="11"/>
    </row>
  </sheetData>
  <mergeCells count="134">
    <mergeCell ref="X3:X5"/>
    <mergeCell ref="Y3:Y5"/>
    <mergeCell ref="AE4:AE5"/>
    <mergeCell ref="AD3:AG3"/>
    <mergeCell ref="Z3:AA3"/>
    <mergeCell ref="AB3:AC3"/>
    <mergeCell ref="AF4:AG4"/>
    <mergeCell ref="Z4:Z5"/>
    <mergeCell ref="AA4:AA5"/>
    <mergeCell ref="AB4:AB5"/>
    <mergeCell ref="AC4:AC5"/>
    <mergeCell ref="S29:T29"/>
    <mergeCell ref="AD29:AE29"/>
    <mergeCell ref="B3:B5"/>
    <mergeCell ref="C3:C5"/>
    <mergeCell ref="D4:D5"/>
    <mergeCell ref="E4:E5"/>
    <mergeCell ref="F4:F5"/>
    <mergeCell ref="G4:G5"/>
    <mergeCell ref="H4:H5"/>
    <mergeCell ref="AD4:AD5"/>
    <mergeCell ref="AD11:AE11"/>
    <mergeCell ref="AD17:AE17"/>
    <mergeCell ref="AD23:AE23"/>
    <mergeCell ref="AC18:AC22"/>
    <mergeCell ref="N23:R23"/>
    <mergeCell ref="S11:T11"/>
    <mergeCell ref="S23:T23"/>
    <mergeCell ref="X18:X23"/>
    <mergeCell ref="Q12:Q16"/>
    <mergeCell ref="R12:R16"/>
    <mergeCell ref="N3:N5"/>
    <mergeCell ref="O4:O5"/>
    <mergeCell ref="H3:K3"/>
    <mergeCell ref="H11:I11"/>
    <mergeCell ref="I4:I5"/>
    <mergeCell ref="J4:K4"/>
    <mergeCell ref="M3:M5"/>
    <mergeCell ref="O6:O10"/>
    <mergeCell ref="S3:V3"/>
    <mergeCell ref="P4:P5"/>
    <mergeCell ref="Q4:Q5"/>
    <mergeCell ref="T4:T5"/>
    <mergeCell ref="U4:V4"/>
    <mergeCell ref="R4:R5"/>
    <mergeCell ref="S4:S5"/>
    <mergeCell ref="Z6:Z10"/>
    <mergeCell ref="AA6:AA10"/>
    <mergeCell ref="B1:AG1"/>
    <mergeCell ref="B2:AG2"/>
    <mergeCell ref="AC6:AC10"/>
    <mergeCell ref="O3:P3"/>
    <mergeCell ref="Q3:R3"/>
    <mergeCell ref="AB6:AB10"/>
    <mergeCell ref="D3:E3"/>
    <mergeCell ref="F3:G3"/>
    <mergeCell ref="C17:G17"/>
    <mergeCell ref="C23:G23"/>
    <mergeCell ref="C12:C16"/>
    <mergeCell ref="O12:O16"/>
    <mergeCell ref="F12:F16"/>
    <mergeCell ref="G12:G16"/>
    <mergeCell ref="F18:F22"/>
    <mergeCell ref="D12:D16"/>
    <mergeCell ref="H17:I17"/>
    <mergeCell ref="H23:I23"/>
    <mergeCell ref="Y29:AC29"/>
    <mergeCell ref="N12:N16"/>
    <mergeCell ref="N17:R17"/>
    <mergeCell ref="P12:P16"/>
    <mergeCell ref="N29:R29"/>
    <mergeCell ref="P24:P28"/>
    <mergeCell ref="Q24:Q28"/>
    <mergeCell ref="R24:R28"/>
    <mergeCell ref="S17:T17"/>
    <mergeCell ref="AB24:AB28"/>
    <mergeCell ref="Y6:Y10"/>
    <mergeCell ref="X24:X29"/>
    <mergeCell ref="Y11:AC11"/>
    <mergeCell ref="Y12:Y16"/>
    <mergeCell ref="Z12:Z16"/>
    <mergeCell ref="AA12:AA16"/>
    <mergeCell ref="AB12:AB16"/>
    <mergeCell ref="X6:X11"/>
    <mergeCell ref="X12:X17"/>
    <mergeCell ref="AA24:AA28"/>
    <mergeCell ref="B6:B11"/>
    <mergeCell ref="M6:M11"/>
    <mergeCell ref="B12:B17"/>
    <mergeCell ref="B18:B23"/>
    <mergeCell ref="M18:M23"/>
    <mergeCell ref="E12:E16"/>
    <mergeCell ref="D18:D22"/>
    <mergeCell ref="M12:M17"/>
    <mergeCell ref="C11:G11"/>
    <mergeCell ref="E18:E22"/>
    <mergeCell ref="B24:B29"/>
    <mergeCell ref="M24:M29"/>
    <mergeCell ref="C18:C22"/>
    <mergeCell ref="G18:G22"/>
    <mergeCell ref="C29:G29"/>
    <mergeCell ref="D24:D28"/>
    <mergeCell ref="E24:E28"/>
    <mergeCell ref="F24:F28"/>
    <mergeCell ref="H29:I29"/>
    <mergeCell ref="C24:C28"/>
    <mergeCell ref="AC24:AC28"/>
    <mergeCell ref="AC12:AC16"/>
    <mergeCell ref="Y17:AC17"/>
    <mergeCell ref="Y18:Y22"/>
    <mergeCell ref="Y24:Y28"/>
    <mergeCell ref="Y23:AC23"/>
    <mergeCell ref="Z18:Z22"/>
    <mergeCell ref="AA18:AA22"/>
    <mergeCell ref="AB18:AB22"/>
    <mergeCell ref="Z24:Z28"/>
    <mergeCell ref="C6:C10"/>
    <mergeCell ref="F6:F10"/>
    <mergeCell ref="G6:G10"/>
    <mergeCell ref="E6:E10"/>
    <mergeCell ref="D6:D10"/>
    <mergeCell ref="O24:O28"/>
    <mergeCell ref="G24:G28"/>
    <mergeCell ref="R18:R22"/>
    <mergeCell ref="N24:N28"/>
    <mergeCell ref="P18:P22"/>
    <mergeCell ref="Q18:Q22"/>
    <mergeCell ref="N18:N22"/>
    <mergeCell ref="O18:O22"/>
    <mergeCell ref="P6:P10"/>
    <mergeCell ref="Q6:Q10"/>
    <mergeCell ref="R6:R10"/>
    <mergeCell ref="N11:R11"/>
    <mergeCell ref="N6:N10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58"/>
  <sheetViews>
    <sheetView workbookViewId="0" topLeftCell="A1">
      <selection activeCell="B1" sqref="B1:AG1"/>
    </sheetView>
  </sheetViews>
  <sheetFormatPr defaultColWidth="9.00390625" defaultRowHeight="14.25"/>
  <cols>
    <col min="1" max="1" width="0.6171875" style="0" customWidth="1"/>
    <col min="2" max="2" width="4.25390625" style="2" customWidth="1"/>
    <col min="3" max="3" width="2.875" style="9" customWidth="1"/>
    <col min="4" max="6" width="2.625" style="9" customWidth="1"/>
    <col min="7" max="7" width="2.875" style="9" customWidth="1"/>
    <col min="8" max="8" width="3.50390625" style="5" customWidth="1"/>
    <col min="9" max="9" width="6.625" style="0" customWidth="1"/>
    <col min="10" max="11" width="6.625" style="12" customWidth="1"/>
    <col min="12" max="12" width="2.125" style="0" customWidth="1"/>
    <col min="13" max="13" width="4.25390625" style="0" customWidth="1"/>
    <col min="14" max="14" width="2.875" style="9" customWidth="1"/>
    <col min="15" max="17" width="2.625" style="9" customWidth="1"/>
    <col min="18" max="18" width="2.875" style="9" customWidth="1"/>
    <col min="19" max="19" width="3.50390625" style="5" customWidth="1"/>
    <col min="20" max="20" width="6.625" style="0" customWidth="1"/>
    <col min="21" max="22" width="6.625" style="12" customWidth="1"/>
    <col min="23" max="23" width="2.125" style="0" customWidth="1"/>
    <col min="24" max="24" width="4.25390625" style="0" customWidth="1"/>
    <col min="25" max="25" width="2.875" style="9" customWidth="1"/>
    <col min="26" max="28" width="2.75390625" style="9" customWidth="1"/>
    <col min="29" max="30" width="2.875" style="9" customWidth="1"/>
    <col min="31" max="31" width="6.625" style="0" customWidth="1"/>
    <col min="32" max="33" width="6.625" style="12" customWidth="1"/>
    <col min="34" max="34" width="3.625" style="0" customWidth="1"/>
  </cols>
  <sheetData>
    <row r="1" spans="2:33" ht="20.25" customHeight="1">
      <c r="B1" s="56" t="s">
        <v>347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pans="2:33" s="13" customFormat="1" ht="16.5" customHeight="1">
      <c r="B2" s="45" t="s">
        <v>344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</row>
    <row r="3" spans="2:33" s="8" customFormat="1" ht="30.75" customHeight="1">
      <c r="B3" s="37" t="s">
        <v>132</v>
      </c>
      <c r="C3" s="29" t="s">
        <v>133</v>
      </c>
      <c r="D3" s="40" t="s">
        <v>153</v>
      </c>
      <c r="E3" s="41"/>
      <c r="F3" s="30" t="s">
        <v>143</v>
      </c>
      <c r="G3" s="32"/>
      <c r="H3" s="30" t="s">
        <v>325</v>
      </c>
      <c r="I3" s="31"/>
      <c r="J3" s="31"/>
      <c r="K3" s="32"/>
      <c r="L3" s="6"/>
      <c r="M3" s="37" t="s">
        <v>132</v>
      </c>
      <c r="N3" s="29" t="s">
        <v>133</v>
      </c>
      <c r="O3" s="40" t="s">
        <v>153</v>
      </c>
      <c r="P3" s="41"/>
      <c r="Q3" s="30" t="s">
        <v>143</v>
      </c>
      <c r="R3" s="32"/>
      <c r="S3" s="30" t="s">
        <v>325</v>
      </c>
      <c r="T3" s="31"/>
      <c r="U3" s="31"/>
      <c r="V3" s="32"/>
      <c r="X3" s="37" t="s">
        <v>132</v>
      </c>
      <c r="Y3" s="29" t="s">
        <v>133</v>
      </c>
      <c r="Z3" s="40" t="s">
        <v>153</v>
      </c>
      <c r="AA3" s="41"/>
      <c r="AB3" s="30" t="s">
        <v>143</v>
      </c>
      <c r="AC3" s="32"/>
      <c r="AD3" s="30" t="s">
        <v>325</v>
      </c>
      <c r="AE3" s="31"/>
      <c r="AF3" s="31"/>
      <c r="AG3" s="32"/>
    </row>
    <row r="4" spans="2:33" s="7" customFormat="1" ht="19.5" customHeight="1">
      <c r="B4" s="38"/>
      <c r="C4" s="43"/>
      <c r="D4" s="46" t="s">
        <v>134</v>
      </c>
      <c r="E4" s="46" t="s">
        <v>137</v>
      </c>
      <c r="F4" s="46" t="s">
        <v>135</v>
      </c>
      <c r="G4" s="29" t="s">
        <v>136</v>
      </c>
      <c r="H4" s="29" t="s">
        <v>320</v>
      </c>
      <c r="I4" s="48" t="s">
        <v>321</v>
      </c>
      <c r="J4" s="50" t="s">
        <v>322</v>
      </c>
      <c r="K4" s="51"/>
      <c r="M4" s="38"/>
      <c r="N4" s="43"/>
      <c r="O4" s="46" t="s">
        <v>134</v>
      </c>
      <c r="P4" s="46" t="s">
        <v>137</v>
      </c>
      <c r="Q4" s="46" t="s">
        <v>135</v>
      </c>
      <c r="R4" s="29" t="s">
        <v>136</v>
      </c>
      <c r="S4" s="29" t="s">
        <v>320</v>
      </c>
      <c r="T4" s="48" t="s">
        <v>321</v>
      </c>
      <c r="U4" s="50" t="s">
        <v>322</v>
      </c>
      <c r="V4" s="51"/>
      <c r="X4" s="38"/>
      <c r="Y4" s="43"/>
      <c r="Z4" s="46" t="s">
        <v>134</v>
      </c>
      <c r="AA4" s="46" t="s">
        <v>137</v>
      </c>
      <c r="AB4" s="46" t="s">
        <v>135</v>
      </c>
      <c r="AC4" s="29" t="s">
        <v>136</v>
      </c>
      <c r="AD4" s="29" t="s">
        <v>320</v>
      </c>
      <c r="AE4" s="48" t="s">
        <v>321</v>
      </c>
      <c r="AF4" s="50" t="s">
        <v>322</v>
      </c>
      <c r="AG4" s="51"/>
    </row>
    <row r="5" spans="2:33" s="7" customFormat="1" ht="21" customHeight="1">
      <c r="B5" s="39"/>
      <c r="C5" s="52"/>
      <c r="D5" s="47"/>
      <c r="E5" s="47"/>
      <c r="F5" s="47"/>
      <c r="G5" s="52"/>
      <c r="H5" s="52"/>
      <c r="I5" s="49"/>
      <c r="J5" s="10" t="s">
        <v>186</v>
      </c>
      <c r="K5" s="10" t="s">
        <v>187</v>
      </c>
      <c r="M5" s="39"/>
      <c r="N5" s="52"/>
      <c r="O5" s="47"/>
      <c r="P5" s="47"/>
      <c r="Q5" s="47"/>
      <c r="R5" s="52"/>
      <c r="S5" s="52"/>
      <c r="T5" s="49"/>
      <c r="U5" s="10" t="s">
        <v>186</v>
      </c>
      <c r="V5" s="10" t="s">
        <v>187</v>
      </c>
      <c r="X5" s="39"/>
      <c r="Y5" s="52"/>
      <c r="Z5" s="47"/>
      <c r="AA5" s="47"/>
      <c r="AB5" s="47"/>
      <c r="AC5" s="52"/>
      <c r="AD5" s="52"/>
      <c r="AE5" s="49"/>
      <c r="AF5" s="10" t="s">
        <v>186</v>
      </c>
      <c r="AG5" s="10" t="s">
        <v>187</v>
      </c>
    </row>
    <row r="6" spans="2:33" s="8" customFormat="1" ht="13.5" customHeight="1">
      <c r="B6" s="35" t="s">
        <v>68</v>
      </c>
      <c r="C6" s="28" t="s">
        <v>214</v>
      </c>
      <c r="D6" s="36" t="s">
        <v>149</v>
      </c>
      <c r="E6" s="28"/>
      <c r="F6" s="28" t="s">
        <v>203</v>
      </c>
      <c r="G6" s="28" t="s">
        <v>215</v>
      </c>
      <c r="H6" s="19" t="s">
        <v>315</v>
      </c>
      <c r="I6" s="20" t="s">
        <v>27</v>
      </c>
      <c r="J6" s="21">
        <v>49</v>
      </c>
      <c r="K6" s="21">
        <v>54.7</v>
      </c>
      <c r="M6" s="37" t="s">
        <v>192</v>
      </c>
      <c r="N6" s="28" t="s">
        <v>216</v>
      </c>
      <c r="O6" s="36" t="s">
        <v>149</v>
      </c>
      <c r="P6" s="28" t="s">
        <v>138</v>
      </c>
      <c r="Q6" s="28" t="s">
        <v>207</v>
      </c>
      <c r="R6" s="28" t="s">
        <v>217</v>
      </c>
      <c r="S6" s="19" t="s">
        <v>315</v>
      </c>
      <c r="T6" s="20" t="s">
        <v>41</v>
      </c>
      <c r="U6" s="21">
        <v>40</v>
      </c>
      <c r="V6" s="21">
        <v>42.5</v>
      </c>
      <c r="X6" s="37" t="s">
        <v>194</v>
      </c>
      <c r="Y6" s="28" t="s">
        <v>218</v>
      </c>
      <c r="Z6" s="36" t="s">
        <v>149</v>
      </c>
      <c r="AA6" s="28"/>
      <c r="AB6" s="28" t="s">
        <v>211</v>
      </c>
      <c r="AC6" s="28" t="s">
        <v>219</v>
      </c>
      <c r="AD6" s="19" t="s">
        <v>315</v>
      </c>
      <c r="AE6" s="20" t="s">
        <v>117</v>
      </c>
      <c r="AF6" s="21">
        <v>46</v>
      </c>
      <c r="AG6" s="21">
        <v>47.4</v>
      </c>
    </row>
    <row r="7" spans="2:33" s="8" customFormat="1" ht="13.5" customHeight="1">
      <c r="B7" s="35"/>
      <c r="C7" s="28"/>
      <c r="D7" s="36"/>
      <c r="E7" s="28"/>
      <c r="F7" s="28"/>
      <c r="G7" s="28"/>
      <c r="H7" s="22" t="s">
        <v>316</v>
      </c>
      <c r="I7" s="23" t="s">
        <v>100</v>
      </c>
      <c r="J7" s="24">
        <v>31</v>
      </c>
      <c r="K7" s="24">
        <v>29.4</v>
      </c>
      <c r="M7" s="38"/>
      <c r="N7" s="28"/>
      <c r="O7" s="36"/>
      <c r="P7" s="28"/>
      <c r="Q7" s="28"/>
      <c r="R7" s="28"/>
      <c r="S7" s="22" t="s">
        <v>316</v>
      </c>
      <c r="T7" s="23" t="s">
        <v>42</v>
      </c>
      <c r="U7" s="24">
        <v>34</v>
      </c>
      <c r="V7" s="24">
        <v>35.2</v>
      </c>
      <c r="X7" s="38"/>
      <c r="Y7" s="28"/>
      <c r="Z7" s="36"/>
      <c r="AA7" s="28"/>
      <c r="AB7" s="28"/>
      <c r="AC7" s="28"/>
      <c r="AD7" s="22" t="s">
        <v>316</v>
      </c>
      <c r="AE7" s="23" t="s">
        <v>118</v>
      </c>
      <c r="AF7" s="24">
        <v>39</v>
      </c>
      <c r="AG7" s="24">
        <v>39.8</v>
      </c>
    </row>
    <row r="8" spans="2:33" s="8" customFormat="1" ht="13.5" customHeight="1">
      <c r="B8" s="35"/>
      <c r="C8" s="28"/>
      <c r="D8" s="36"/>
      <c r="E8" s="28"/>
      <c r="F8" s="28"/>
      <c r="G8" s="28"/>
      <c r="H8" s="22" t="s">
        <v>317</v>
      </c>
      <c r="I8" s="23" t="s">
        <v>28</v>
      </c>
      <c r="J8" s="24">
        <v>32</v>
      </c>
      <c r="K8" s="24">
        <v>30.2</v>
      </c>
      <c r="M8" s="38"/>
      <c r="N8" s="28"/>
      <c r="O8" s="36"/>
      <c r="P8" s="28"/>
      <c r="Q8" s="28"/>
      <c r="R8" s="28"/>
      <c r="S8" s="22" t="s">
        <v>317</v>
      </c>
      <c r="T8" s="23" t="s">
        <v>43</v>
      </c>
      <c r="U8" s="24">
        <v>34</v>
      </c>
      <c r="V8" s="24">
        <v>35.1</v>
      </c>
      <c r="X8" s="38"/>
      <c r="Y8" s="28"/>
      <c r="Z8" s="36"/>
      <c r="AA8" s="28"/>
      <c r="AB8" s="28"/>
      <c r="AC8" s="28"/>
      <c r="AD8" s="22" t="s">
        <v>317</v>
      </c>
      <c r="AE8" s="23" t="s">
        <v>58</v>
      </c>
      <c r="AF8" s="24">
        <v>51.4</v>
      </c>
      <c r="AG8" s="24">
        <v>52.9</v>
      </c>
    </row>
    <row r="9" spans="2:33" s="8" customFormat="1" ht="13.5" customHeight="1">
      <c r="B9" s="35"/>
      <c r="C9" s="28"/>
      <c r="D9" s="36"/>
      <c r="E9" s="28"/>
      <c r="F9" s="28"/>
      <c r="G9" s="28"/>
      <c r="H9" s="22" t="s">
        <v>318</v>
      </c>
      <c r="I9" s="23" t="s">
        <v>29</v>
      </c>
      <c r="J9" s="24">
        <v>65</v>
      </c>
      <c r="K9" s="24">
        <v>65.3</v>
      </c>
      <c r="M9" s="38"/>
      <c r="N9" s="28"/>
      <c r="O9" s="36"/>
      <c r="P9" s="28"/>
      <c r="Q9" s="28"/>
      <c r="R9" s="28"/>
      <c r="S9" s="22" t="s">
        <v>318</v>
      </c>
      <c r="T9" s="23" t="s">
        <v>44</v>
      </c>
      <c r="U9" s="24">
        <v>57</v>
      </c>
      <c r="V9" s="24">
        <v>58.8</v>
      </c>
      <c r="X9" s="38"/>
      <c r="Y9" s="28"/>
      <c r="Z9" s="36"/>
      <c r="AA9" s="28"/>
      <c r="AB9" s="28"/>
      <c r="AC9" s="28"/>
      <c r="AD9" s="22" t="s">
        <v>318</v>
      </c>
      <c r="AE9" s="23" t="s">
        <v>112</v>
      </c>
      <c r="AF9" s="24">
        <v>61.3</v>
      </c>
      <c r="AG9" s="24">
        <v>56</v>
      </c>
    </row>
    <row r="10" spans="2:33" s="8" customFormat="1" ht="13.5" customHeight="1">
      <c r="B10" s="35"/>
      <c r="C10" s="28"/>
      <c r="D10" s="36"/>
      <c r="E10" s="28"/>
      <c r="F10" s="28"/>
      <c r="G10" s="28"/>
      <c r="H10" s="25" t="s">
        <v>319</v>
      </c>
      <c r="I10" s="26" t="s">
        <v>30</v>
      </c>
      <c r="J10" s="27">
        <v>42</v>
      </c>
      <c r="K10" s="27">
        <v>43.6</v>
      </c>
      <c r="M10" s="38"/>
      <c r="N10" s="28"/>
      <c r="O10" s="36"/>
      <c r="P10" s="28"/>
      <c r="Q10" s="28"/>
      <c r="R10" s="28"/>
      <c r="S10" s="25" t="s">
        <v>319</v>
      </c>
      <c r="T10" s="26" t="s">
        <v>108</v>
      </c>
      <c r="U10" s="27">
        <v>49</v>
      </c>
      <c r="V10" s="27">
        <v>50.2</v>
      </c>
      <c r="X10" s="38"/>
      <c r="Y10" s="28"/>
      <c r="Z10" s="36"/>
      <c r="AA10" s="28"/>
      <c r="AB10" s="28"/>
      <c r="AC10" s="28"/>
      <c r="AD10" s="25" t="s">
        <v>319</v>
      </c>
      <c r="AE10" s="26" t="s">
        <v>59</v>
      </c>
      <c r="AF10" s="27">
        <v>43.8</v>
      </c>
      <c r="AG10" s="27">
        <v>46.4</v>
      </c>
    </row>
    <row r="11" spans="2:33" s="8" customFormat="1" ht="13.5" customHeight="1">
      <c r="B11" s="35"/>
      <c r="C11" s="55" t="s">
        <v>220</v>
      </c>
      <c r="D11" s="55"/>
      <c r="E11" s="55"/>
      <c r="F11" s="55"/>
      <c r="G11" s="55"/>
      <c r="H11" s="40" t="s">
        <v>175</v>
      </c>
      <c r="I11" s="41"/>
      <c r="J11" s="14">
        <f>SUM(J6:J10)</f>
        <v>219</v>
      </c>
      <c r="K11" s="14">
        <f>SUM(K6:K10)</f>
        <v>223.2</v>
      </c>
      <c r="M11" s="39"/>
      <c r="N11" s="28" t="s">
        <v>221</v>
      </c>
      <c r="O11" s="28"/>
      <c r="P11" s="28"/>
      <c r="Q11" s="28"/>
      <c r="R11" s="28"/>
      <c r="S11" s="40" t="s">
        <v>175</v>
      </c>
      <c r="T11" s="41"/>
      <c r="U11" s="14">
        <f>SUM(U6:U10)</f>
        <v>214</v>
      </c>
      <c r="V11" s="14">
        <f>SUM(V6:V10)</f>
        <v>221.8</v>
      </c>
      <c r="X11" s="39"/>
      <c r="Y11" s="28" t="s">
        <v>222</v>
      </c>
      <c r="Z11" s="28"/>
      <c r="AA11" s="28"/>
      <c r="AB11" s="28"/>
      <c r="AC11" s="28"/>
      <c r="AD11" s="40" t="s">
        <v>175</v>
      </c>
      <c r="AE11" s="41"/>
      <c r="AF11" s="14">
        <f>SUM(AF6:AF10)</f>
        <v>241.5</v>
      </c>
      <c r="AG11" s="14">
        <f>SUM(AG6:AG10)</f>
        <v>242.5</v>
      </c>
    </row>
    <row r="12" spans="2:33" s="8" customFormat="1" ht="13.5" customHeight="1">
      <c r="B12" s="38" t="s">
        <v>188</v>
      </c>
      <c r="C12" s="53" t="s">
        <v>223</v>
      </c>
      <c r="D12" s="36" t="s">
        <v>149</v>
      </c>
      <c r="E12" s="28" t="s">
        <v>138</v>
      </c>
      <c r="F12" s="28" t="s">
        <v>204</v>
      </c>
      <c r="G12" s="28" t="s">
        <v>224</v>
      </c>
      <c r="H12" s="19" t="s">
        <v>315</v>
      </c>
      <c r="I12" s="20" t="s">
        <v>31</v>
      </c>
      <c r="J12" s="21">
        <v>38</v>
      </c>
      <c r="K12" s="21">
        <v>38.1</v>
      </c>
      <c r="M12" s="37" t="s">
        <v>193</v>
      </c>
      <c r="N12" s="53" t="s">
        <v>225</v>
      </c>
      <c r="O12" s="36" t="s">
        <v>149</v>
      </c>
      <c r="P12" s="28"/>
      <c r="Q12" s="28" t="s">
        <v>208</v>
      </c>
      <c r="R12" s="28" t="s">
        <v>226</v>
      </c>
      <c r="S12" s="19" t="s">
        <v>315</v>
      </c>
      <c r="T12" s="20" t="s">
        <v>45</v>
      </c>
      <c r="U12" s="21">
        <v>43</v>
      </c>
      <c r="V12" s="21">
        <v>41.3</v>
      </c>
      <c r="X12" s="35" t="s">
        <v>195</v>
      </c>
      <c r="Y12" s="53" t="s">
        <v>227</v>
      </c>
      <c r="Z12" s="36" t="s">
        <v>149</v>
      </c>
      <c r="AA12" s="28" t="s">
        <v>138</v>
      </c>
      <c r="AB12" s="28" t="s">
        <v>212</v>
      </c>
      <c r="AC12" s="28" t="s">
        <v>228</v>
      </c>
      <c r="AD12" s="19" t="s">
        <v>315</v>
      </c>
      <c r="AE12" s="20" t="s">
        <v>60</v>
      </c>
      <c r="AF12" s="21">
        <v>46</v>
      </c>
      <c r="AG12" s="21">
        <v>41.2</v>
      </c>
    </row>
    <row r="13" spans="2:33" s="8" customFormat="1" ht="13.5" customHeight="1">
      <c r="B13" s="38"/>
      <c r="C13" s="54"/>
      <c r="D13" s="36"/>
      <c r="E13" s="28"/>
      <c r="F13" s="28"/>
      <c r="G13" s="28"/>
      <c r="H13" s="22" t="s">
        <v>316</v>
      </c>
      <c r="I13" s="23" t="s">
        <v>32</v>
      </c>
      <c r="J13" s="24">
        <v>45</v>
      </c>
      <c r="K13" s="24">
        <v>43</v>
      </c>
      <c r="M13" s="38"/>
      <c r="N13" s="54"/>
      <c r="O13" s="36"/>
      <c r="P13" s="28"/>
      <c r="Q13" s="28"/>
      <c r="R13" s="28"/>
      <c r="S13" s="22" t="s">
        <v>316</v>
      </c>
      <c r="T13" s="23" t="s">
        <v>46</v>
      </c>
      <c r="U13" s="24">
        <v>55</v>
      </c>
      <c r="V13" s="24">
        <v>58.5</v>
      </c>
      <c r="X13" s="35"/>
      <c r="Y13" s="54"/>
      <c r="Z13" s="36"/>
      <c r="AA13" s="28"/>
      <c r="AB13" s="28"/>
      <c r="AC13" s="28"/>
      <c r="AD13" s="22" t="s">
        <v>316</v>
      </c>
      <c r="AE13" s="23" t="s">
        <v>61</v>
      </c>
      <c r="AF13" s="24">
        <v>48</v>
      </c>
      <c r="AG13" s="24">
        <v>44.2</v>
      </c>
    </row>
    <row r="14" spans="2:33" s="8" customFormat="1" ht="13.5" customHeight="1">
      <c r="B14" s="38"/>
      <c r="C14" s="54"/>
      <c r="D14" s="36"/>
      <c r="E14" s="28"/>
      <c r="F14" s="28"/>
      <c r="G14" s="28"/>
      <c r="H14" s="22" t="s">
        <v>317</v>
      </c>
      <c r="I14" s="23" t="s">
        <v>33</v>
      </c>
      <c r="J14" s="24">
        <v>32</v>
      </c>
      <c r="K14" s="24">
        <v>31.6</v>
      </c>
      <c r="M14" s="38"/>
      <c r="N14" s="54"/>
      <c r="O14" s="36"/>
      <c r="P14" s="28"/>
      <c r="Q14" s="28"/>
      <c r="R14" s="28"/>
      <c r="S14" s="22" t="s">
        <v>317</v>
      </c>
      <c r="T14" s="23" t="s">
        <v>109</v>
      </c>
      <c r="U14" s="24">
        <v>47</v>
      </c>
      <c r="V14" s="24">
        <v>45.7</v>
      </c>
      <c r="X14" s="35"/>
      <c r="Y14" s="54"/>
      <c r="Z14" s="36"/>
      <c r="AA14" s="28"/>
      <c r="AB14" s="28"/>
      <c r="AC14" s="28"/>
      <c r="AD14" s="22" t="s">
        <v>317</v>
      </c>
      <c r="AE14" s="23" t="s">
        <v>62</v>
      </c>
      <c r="AF14" s="24">
        <v>42</v>
      </c>
      <c r="AG14" s="24">
        <v>48.4</v>
      </c>
    </row>
    <row r="15" spans="2:33" s="8" customFormat="1" ht="13.5" customHeight="1">
      <c r="B15" s="38"/>
      <c r="C15" s="54"/>
      <c r="D15" s="36"/>
      <c r="E15" s="28"/>
      <c r="F15" s="28"/>
      <c r="G15" s="28"/>
      <c r="H15" s="22" t="s">
        <v>318</v>
      </c>
      <c r="I15" s="23" t="s">
        <v>101</v>
      </c>
      <c r="J15" s="24">
        <v>44</v>
      </c>
      <c r="K15" s="24">
        <v>45.8</v>
      </c>
      <c r="M15" s="38"/>
      <c r="N15" s="54"/>
      <c r="O15" s="36"/>
      <c r="P15" s="28"/>
      <c r="Q15" s="28"/>
      <c r="R15" s="28"/>
      <c r="S15" s="22" t="s">
        <v>318</v>
      </c>
      <c r="T15" s="23" t="s">
        <v>47</v>
      </c>
      <c r="U15" s="24">
        <v>48</v>
      </c>
      <c r="V15" s="24">
        <v>51</v>
      </c>
      <c r="X15" s="35"/>
      <c r="Y15" s="54"/>
      <c r="Z15" s="36"/>
      <c r="AA15" s="28"/>
      <c r="AB15" s="28"/>
      <c r="AC15" s="28"/>
      <c r="AD15" s="22" t="s">
        <v>318</v>
      </c>
      <c r="AE15" s="23" t="s">
        <v>111</v>
      </c>
      <c r="AF15" s="24">
        <v>43</v>
      </c>
      <c r="AG15" s="24">
        <v>46.8</v>
      </c>
    </row>
    <row r="16" spans="2:33" s="8" customFormat="1" ht="13.5" customHeight="1">
      <c r="B16" s="38"/>
      <c r="C16" s="54"/>
      <c r="D16" s="36"/>
      <c r="E16" s="29"/>
      <c r="F16" s="29"/>
      <c r="G16" s="29"/>
      <c r="H16" s="25" t="s">
        <v>319</v>
      </c>
      <c r="I16" s="26" t="s">
        <v>34</v>
      </c>
      <c r="J16" s="27">
        <v>51</v>
      </c>
      <c r="K16" s="27">
        <v>50.2</v>
      </c>
      <c r="M16" s="38"/>
      <c r="N16" s="54"/>
      <c r="O16" s="36"/>
      <c r="P16" s="29"/>
      <c r="Q16" s="29"/>
      <c r="R16" s="29"/>
      <c r="S16" s="25" t="s">
        <v>319</v>
      </c>
      <c r="T16" s="26" t="s">
        <v>48</v>
      </c>
      <c r="U16" s="27">
        <v>60</v>
      </c>
      <c r="V16" s="27">
        <v>62.8</v>
      </c>
      <c r="X16" s="35"/>
      <c r="Y16" s="54"/>
      <c r="Z16" s="36"/>
      <c r="AA16" s="29"/>
      <c r="AB16" s="29"/>
      <c r="AC16" s="29"/>
      <c r="AD16" s="25" t="s">
        <v>319</v>
      </c>
      <c r="AE16" s="26" t="s">
        <v>63</v>
      </c>
      <c r="AF16" s="27">
        <v>45</v>
      </c>
      <c r="AG16" s="27">
        <v>46.6</v>
      </c>
    </row>
    <row r="17" spans="2:33" s="8" customFormat="1" ht="13.5" customHeight="1">
      <c r="B17" s="39"/>
      <c r="C17" s="28" t="s">
        <v>229</v>
      </c>
      <c r="D17" s="28"/>
      <c r="E17" s="28"/>
      <c r="F17" s="28"/>
      <c r="G17" s="28"/>
      <c r="H17" s="40" t="s">
        <v>175</v>
      </c>
      <c r="I17" s="41"/>
      <c r="J17" s="14">
        <f>SUM(J12:J16)</f>
        <v>210</v>
      </c>
      <c r="K17" s="14">
        <f>SUM(K12:K16)</f>
        <v>208.7</v>
      </c>
      <c r="M17" s="39"/>
      <c r="N17" s="28" t="s">
        <v>230</v>
      </c>
      <c r="O17" s="28"/>
      <c r="P17" s="28"/>
      <c r="Q17" s="28"/>
      <c r="R17" s="28"/>
      <c r="S17" s="40" t="s">
        <v>175</v>
      </c>
      <c r="T17" s="41"/>
      <c r="U17" s="14">
        <f>SUM(U12:U16)</f>
        <v>253</v>
      </c>
      <c r="V17" s="14">
        <f>SUM(V12:V16)</f>
        <v>259.3</v>
      </c>
      <c r="X17" s="35"/>
      <c r="Y17" s="28" t="s">
        <v>231</v>
      </c>
      <c r="Z17" s="28"/>
      <c r="AA17" s="28"/>
      <c r="AB17" s="28"/>
      <c r="AC17" s="28"/>
      <c r="AD17" s="40" t="s">
        <v>175</v>
      </c>
      <c r="AE17" s="41"/>
      <c r="AF17" s="14">
        <f>SUM(AF12:AF16)</f>
        <v>224</v>
      </c>
      <c r="AG17" s="14">
        <f>SUM(AG12:AG16)</f>
        <v>227.20000000000002</v>
      </c>
    </row>
    <row r="18" spans="2:33" s="6" customFormat="1" ht="13.5" customHeight="1">
      <c r="B18" s="37" t="s">
        <v>189</v>
      </c>
      <c r="C18" s="53" t="s">
        <v>232</v>
      </c>
      <c r="D18" s="36" t="s">
        <v>149</v>
      </c>
      <c r="E18" s="28"/>
      <c r="F18" s="28" t="s">
        <v>205</v>
      </c>
      <c r="G18" s="28" t="s">
        <v>233</v>
      </c>
      <c r="H18" s="19" t="s">
        <v>315</v>
      </c>
      <c r="I18" s="20" t="s">
        <v>102</v>
      </c>
      <c r="J18" s="21">
        <v>40.4</v>
      </c>
      <c r="K18" s="21">
        <v>42.5</v>
      </c>
      <c r="M18" s="37" t="s">
        <v>196</v>
      </c>
      <c r="N18" s="53" t="s">
        <v>234</v>
      </c>
      <c r="O18" s="36" t="s">
        <v>149</v>
      </c>
      <c r="P18" s="28" t="s">
        <v>138</v>
      </c>
      <c r="Q18" s="28" t="s">
        <v>209</v>
      </c>
      <c r="R18" s="28" t="s">
        <v>235</v>
      </c>
      <c r="S18" s="19" t="s">
        <v>315</v>
      </c>
      <c r="T18" s="20" t="s">
        <v>49</v>
      </c>
      <c r="U18" s="21">
        <v>50</v>
      </c>
      <c r="V18" s="21">
        <v>47.1</v>
      </c>
      <c r="X18" s="35" t="s">
        <v>197</v>
      </c>
      <c r="Y18" s="53" t="s">
        <v>236</v>
      </c>
      <c r="Z18" s="36" t="s">
        <v>149</v>
      </c>
      <c r="AA18" s="28"/>
      <c r="AB18" s="28" t="s">
        <v>213</v>
      </c>
      <c r="AC18" s="28" t="s">
        <v>237</v>
      </c>
      <c r="AD18" s="19" t="s">
        <v>315</v>
      </c>
      <c r="AE18" s="20" t="s">
        <v>64</v>
      </c>
      <c r="AF18" s="21">
        <v>49</v>
      </c>
      <c r="AG18" s="21">
        <v>48.2</v>
      </c>
    </row>
    <row r="19" spans="2:33" s="6" customFormat="1" ht="13.5" customHeight="1">
      <c r="B19" s="38"/>
      <c r="C19" s="54"/>
      <c r="D19" s="36"/>
      <c r="E19" s="28"/>
      <c r="F19" s="28"/>
      <c r="G19" s="28"/>
      <c r="H19" s="22" t="s">
        <v>316</v>
      </c>
      <c r="I19" s="23" t="s">
        <v>35</v>
      </c>
      <c r="J19" s="24">
        <v>40.8</v>
      </c>
      <c r="K19" s="24">
        <v>41.8</v>
      </c>
      <c r="M19" s="38"/>
      <c r="N19" s="54"/>
      <c r="O19" s="36"/>
      <c r="P19" s="28"/>
      <c r="Q19" s="28"/>
      <c r="R19" s="28"/>
      <c r="S19" s="22" t="s">
        <v>316</v>
      </c>
      <c r="T19" s="23" t="s">
        <v>50</v>
      </c>
      <c r="U19" s="24">
        <v>48</v>
      </c>
      <c r="V19" s="24">
        <v>49.3</v>
      </c>
      <c r="X19" s="35"/>
      <c r="Y19" s="54"/>
      <c r="Z19" s="36"/>
      <c r="AA19" s="28"/>
      <c r="AB19" s="28"/>
      <c r="AC19" s="28"/>
      <c r="AD19" s="22" t="s">
        <v>316</v>
      </c>
      <c r="AE19" s="23" t="s">
        <v>110</v>
      </c>
      <c r="AF19" s="24">
        <v>44</v>
      </c>
      <c r="AG19" s="24">
        <v>46.8</v>
      </c>
    </row>
    <row r="20" spans="2:33" s="6" customFormat="1" ht="13.5" customHeight="1">
      <c r="B20" s="38"/>
      <c r="C20" s="54"/>
      <c r="D20" s="36"/>
      <c r="E20" s="28"/>
      <c r="F20" s="28"/>
      <c r="G20" s="28"/>
      <c r="H20" s="22" t="s">
        <v>317</v>
      </c>
      <c r="I20" s="23" t="s">
        <v>36</v>
      </c>
      <c r="J20" s="24">
        <v>48.3</v>
      </c>
      <c r="K20" s="24">
        <v>49.4</v>
      </c>
      <c r="M20" s="38"/>
      <c r="N20" s="54"/>
      <c r="O20" s="36"/>
      <c r="P20" s="28"/>
      <c r="Q20" s="28"/>
      <c r="R20" s="28"/>
      <c r="S20" s="22" t="s">
        <v>317</v>
      </c>
      <c r="T20" s="23" t="s">
        <v>51</v>
      </c>
      <c r="U20" s="24">
        <v>40</v>
      </c>
      <c r="V20" s="24">
        <v>42.5</v>
      </c>
      <c r="X20" s="35"/>
      <c r="Y20" s="54"/>
      <c r="Z20" s="36"/>
      <c r="AA20" s="28"/>
      <c r="AB20" s="28"/>
      <c r="AC20" s="28"/>
      <c r="AD20" s="22" t="s">
        <v>317</v>
      </c>
      <c r="AE20" s="23" t="s">
        <v>65</v>
      </c>
      <c r="AF20" s="24">
        <v>30</v>
      </c>
      <c r="AG20" s="24">
        <v>32.4</v>
      </c>
    </row>
    <row r="21" spans="2:33" s="6" customFormat="1" ht="13.5" customHeight="1">
      <c r="B21" s="38"/>
      <c r="C21" s="54"/>
      <c r="D21" s="36"/>
      <c r="E21" s="28"/>
      <c r="F21" s="28"/>
      <c r="G21" s="28"/>
      <c r="H21" s="22" t="s">
        <v>318</v>
      </c>
      <c r="I21" s="23" t="s">
        <v>103</v>
      </c>
      <c r="J21" s="24">
        <v>54.1</v>
      </c>
      <c r="K21" s="24">
        <v>57</v>
      </c>
      <c r="M21" s="38"/>
      <c r="N21" s="54"/>
      <c r="O21" s="36"/>
      <c r="P21" s="28"/>
      <c r="Q21" s="28"/>
      <c r="R21" s="28"/>
      <c r="S21" s="22" t="s">
        <v>318</v>
      </c>
      <c r="T21" s="23" t="s">
        <v>52</v>
      </c>
      <c r="U21" s="24">
        <v>41</v>
      </c>
      <c r="V21" s="24">
        <v>42.1</v>
      </c>
      <c r="X21" s="35"/>
      <c r="Y21" s="54"/>
      <c r="Z21" s="36"/>
      <c r="AA21" s="28"/>
      <c r="AB21" s="28"/>
      <c r="AC21" s="28"/>
      <c r="AD21" s="22" t="s">
        <v>318</v>
      </c>
      <c r="AE21" s="23" t="s">
        <v>66</v>
      </c>
      <c r="AF21" s="24">
        <v>42</v>
      </c>
      <c r="AG21" s="24">
        <v>44.3</v>
      </c>
    </row>
    <row r="22" spans="2:33" s="6" customFormat="1" ht="13.5" customHeight="1">
      <c r="B22" s="38"/>
      <c r="C22" s="54"/>
      <c r="D22" s="36"/>
      <c r="E22" s="29"/>
      <c r="F22" s="29"/>
      <c r="G22" s="29"/>
      <c r="H22" s="25" t="s">
        <v>319</v>
      </c>
      <c r="I22" s="26" t="s">
        <v>37</v>
      </c>
      <c r="J22" s="27">
        <v>47.03</v>
      </c>
      <c r="K22" s="27">
        <v>46.1</v>
      </c>
      <c r="M22" s="38"/>
      <c r="N22" s="54"/>
      <c r="O22" s="36"/>
      <c r="P22" s="29"/>
      <c r="Q22" s="29"/>
      <c r="R22" s="29"/>
      <c r="S22" s="25" t="s">
        <v>319</v>
      </c>
      <c r="T22" s="26" t="s">
        <v>103</v>
      </c>
      <c r="U22" s="27">
        <v>39</v>
      </c>
      <c r="V22" s="27">
        <v>41.7</v>
      </c>
      <c r="X22" s="35"/>
      <c r="Y22" s="54"/>
      <c r="Z22" s="36"/>
      <c r="AA22" s="29"/>
      <c r="AB22" s="29"/>
      <c r="AC22" s="29"/>
      <c r="AD22" s="25" t="s">
        <v>319</v>
      </c>
      <c r="AE22" s="26" t="s">
        <v>67</v>
      </c>
      <c r="AF22" s="27">
        <v>48</v>
      </c>
      <c r="AG22" s="27">
        <v>50.6</v>
      </c>
    </row>
    <row r="23" spans="2:33" s="6" customFormat="1" ht="13.5" customHeight="1">
      <c r="B23" s="39"/>
      <c r="C23" s="28" t="s">
        <v>238</v>
      </c>
      <c r="D23" s="28"/>
      <c r="E23" s="28"/>
      <c r="F23" s="28"/>
      <c r="G23" s="28"/>
      <c r="H23" s="40" t="s">
        <v>175</v>
      </c>
      <c r="I23" s="41"/>
      <c r="J23" s="14">
        <f>SUM(J18:J22)</f>
        <v>230.63</v>
      </c>
      <c r="K23" s="14">
        <f>SUM(K18:K22)</f>
        <v>236.79999999999998</v>
      </c>
      <c r="M23" s="39"/>
      <c r="N23" s="28" t="s">
        <v>239</v>
      </c>
      <c r="O23" s="28"/>
      <c r="P23" s="28"/>
      <c r="Q23" s="28"/>
      <c r="R23" s="28"/>
      <c r="S23" s="40" t="s">
        <v>175</v>
      </c>
      <c r="T23" s="41"/>
      <c r="U23" s="14">
        <f>SUM(U18:U22)</f>
        <v>218</v>
      </c>
      <c r="V23" s="14">
        <f>SUM(V18:V22)</f>
        <v>222.7</v>
      </c>
      <c r="X23" s="35"/>
      <c r="Y23" s="28" t="s">
        <v>240</v>
      </c>
      <c r="Z23" s="28"/>
      <c r="AA23" s="28"/>
      <c r="AB23" s="28"/>
      <c r="AC23" s="28"/>
      <c r="AD23" s="40" t="s">
        <v>175</v>
      </c>
      <c r="AE23" s="41"/>
      <c r="AF23" s="14">
        <f>SUM(AF18:AF22)</f>
        <v>213</v>
      </c>
      <c r="AG23" s="14">
        <f>SUM(AG18:AG22)</f>
        <v>222.29999999999998</v>
      </c>
    </row>
    <row r="24" spans="2:33" s="6" customFormat="1" ht="13.5" customHeight="1">
      <c r="B24" s="37" t="s">
        <v>190</v>
      </c>
      <c r="C24" s="53" t="s">
        <v>241</v>
      </c>
      <c r="D24" s="36" t="s">
        <v>149</v>
      </c>
      <c r="E24" s="28"/>
      <c r="F24" s="28" t="s">
        <v>339</v>
      </c>
      <c r="G24" s="28" t="s">
        <v>340</v>
      </c>
      <c r="H24" s="19" t="s">
        <v>315</v>
      </c>
      <c r="I24" s="20" t="s">
        <v>198</v>
      </c>
      <c r="J24" s="21">
        <v>61</v>
      </c>
      <c r="K24" s="21">
        <v>58.7</v>
      </c>
      <c r="M24" s="37" t="s">
        <v>199</v>
      </c>
      <c r="N24" s="53" t="s">
        <v>242</v>
      </c>
      <c r="O24" s="36" t="s">
        <v>149</v>
      </c>
      <c r="P24" s="28" t="s">
        <v>138</v>
      </c>
      <c r="Q24" s="28" t="s">
        <v>323</v>
      </c>
      <c r="R24" s="28" t="s">
        <v>243</v>
      </c>
      <c r="S24" s="19" t="s">
        <v>315</v>
      </c>
      <c r="T24" s="20" t="s">
        <v>113</v>
      </c>
      <c r="U24" s="21">
        <v>49</v>
      </c>
      <c r="V24" s="21">
        <v>43.4</v>
      </c>
      <c r="X24" s="8"/>
      <c r="Y24" s="8"/>
      <c r="Z24" s="8"/>
      <c r="AA24" s="8"/>
      <c r="AB24" s="8"/>
      <c r="AC24" s="8"/>
      <c r="AD24" s="8"/>
      <c r="AE24" s="8"/>
      <c r="AF24" s="17"/>
      <c r="AG24" s="17"/>
    </row>
    <row r="25" spans="2:33" s="6" customFormat="1" ht="13.5" customHeight="1">
      <c r="B25" s="38"/>
      <c r="C25" s="54"/>
      <c r="D25" s="36"/>
      <c r="E25" s="28"/>
      <c r="F25" s="28"/>
      <c r="G25" s="28"/>
      <c r="H25" s="22" t="s">
        <v>316</v>
      </c>
      <c r="I25" s="23" t="s">
        <v>104</v>
      </c>
      <c r="J25" s="24">
        <v>47</v>
      </c>
      <c r="K25" s="24">
        <v>48.1</v>
      </c>
      <c r="M25" s="38"/>
      <c r="N25" s="54"/>
      <c r="O25" s="36"/>
      <c r="P25" s="28"/>
      <c r="Q25" s="28"/>
      <c r="R25" s="28"/>
      <c r="S25" s="22" t="s">
        <v>316</v>
      </c>
      <c r="T25" s="23" t="s">
        <v>53</v>
      </c>
      <c r="U25" s="24">
        <v>41</v>
      </c>
      <c r="V25" s="24">
        <v>43.2</v>
      </c>
      <c r="X25" s="8"/>
      <c r="Y25" s="8"/>
      <c r="Z25" s="8"/>
      <c r="AA25" s="8"/>
      <c r="AB25" s="8"/>
      <c r="AC25" s="8"/>
      <c r="AD25" s="8"/>
      <c r="AE25" s="8"/>
      <c r="AF25" s="17"/>
      <c r="AG25" s="17"/>
    </row>
    <row r="26" spans="2:33" s="6" customFormat="1" ht="13.5" customHeight="1">
      <c r="B26" s="38"/>
      <c r="C26" s="54"/>
      <c r="D26" s="36"/>
      <c r="E26" s="28"/>
      <c r="F26" s="28"/>
      <c r="G26" s="28"/>
      <c r="H26" s="22" t="s">
        <v>317</v>
      </c>
      <c r="I26" s="23" t="s">
        <v>200</v>
      </c>
      <c r="J26" s="24">
        <v>35.5</v>
      </c>
      <c r="K26" s="24">
        <v>38.5</v>
      </c>
      <c r="M26" s="38"/>
      <c r="N26" s="54"/>
      <c r="O26" s="36"/>
      <c r="P26" s="28"/>
      <c r="Q26" s="28"/>
      <c r="R26" s="28"/>
      <c r="S26" s="22" t="s">
        <v>317</v>
      </c>
      <c r="T26" s="23" t="s">
        <v>114</v>
      </c>
      <c r="U26" s="24">
        <v>42</v>
      </c>
      <c r="V26" s="24">
        <v>37.6</v>
      </c>
      <c r="X26" s="8"/>
      <c r="Y26" s="8"/>
      <c r="Z26" s="8"/>
      <c r="AA26" s="8"/>
      <c r="AB26" s="8"/>
      <c r="AC26" s="8"/>
      <c r="AD26" s="8"/>
      <c r="AE26" s="8"/>
      <c r="AF26" s="17"/>
      <c r="AG26" s="17"/>
    </row>
    <row r="27" spans="2:33" s="6" customFormat="1" ht="13.5" customHeight="1">
      <c r="B27" s="38"/>
      <c r="C27" s="54"/>
      <c r="D27" s="36"/>
      <c r="E27" s="28"/>
      <c r="F27" s="28"/>
      <c r="G27" s="28"/>
      <c r="H27" s="22" t="s">
        <v>318</v>
      </c>
      <c r="I27" s="23" t="s">
        <v>105</v>
      </c>
      <c r="J27" s="24">
        <v>56.4</v>
      </c>
      <c r="K27" s="24">
        <v>52.2</v>
      </c>
      <c r="M27" s="38"/>
      <c r="N27" s="54"/>
      <c r="O27" s="36"/>
      <c r="P27" s="28"/>
      <c r="Q27" s="28"/>
      <c r="R27" s="28"/>
      <c r="S27" s="22" t="s">
        <v>318</v>
      </c>
      <c r="T27" s="23" t="s">
        <v>54</v>
      </c>
      <c r="U27" s="24">
        <v>44</v>
      </c>
      <c r="V27" s="24">
        <v>42.5</v>
      </c>
      <c r="X27" s="8"/>
      <c r="Y27" s="8"/>
      <c r="Z27" s="8"/>
      <c r="AA27" s="8"/>
      <c r="AB27" s="8"/>
      <c r="AC27" s="8"/>
      <c r="AD27" s="8"/>
      <c r="AE27" s="8"/>
      <c r="AF27" s="17"/>
      <c r="AG27" s="17"/>
    </row>
    <row r="28" spans="2:33" s="6" customFormat="1" ht="13.5" customHeight="1">
      <c r="B28" s="38"/>
      <c r="C28" s="54"/>
      <c r="D28" s="36"/>
      <c r="E28" s="29"/>
      <c r="F28" s="29"/>
      <c r="G28" s="29"/>
      <c r="H28" s="25" t="s">
        <v>319</v>
      </c>
      <c r="I28" s="26" t="s">
        <v>201</v>
      </c>
      <c r="J28" s="27">
        <v>54</v>
      </c>
      <c r="K28" s="27">
        <v>56.4</v>
      </c>
      <c r="M28" s="38"/>
      <c r="N28" s="54"/>
      <c r="O28" s="36"/>
      <c r="P28" s="29"/>
      <c r="Q28" s="29"/>
      <c r="R28" s="29"/>
      <c r="S28" s="25" t="s">
        <v>319</v>
      </c>
      <c r="T28" s="26" t="s">
        <v>115</v>
      </c>
      <c r="U28" s="27">
        <v>45</v>
      </c>
      <c r="V28" s="27">
        <v>39.3</v>
      </c>
      <c r="X28" s="8"/>
      <c r="Y28" s="8"/>
      <c r="Z28" s="8"/>
      <c r="AA28" s="8"/>
      <c r="AB28" s="8"/>
      <c r="AC28" s="8"/>
      <c r="AD28" s="8"/>
      <c r="AE28" s="8"/>
      <c r="AF28" s="17"/>
      <c r="AG28" s="17"/>
    </row>
    <row r="29" spans="2:33" s="6" customFormat="1" ht="13.5" customHeight="1">
      <c r="B29" s="39"/>
      <c r="C29" s="28" t="s">
        <v>244</v>
      </c>
      <c r="D29" s="28"/>
      <c r="E29" s="28"/>
      <c r="F29" s="28"/>
      <c r="G29" s="28"/>
      <c r="H29" s="40" t="s">
        <v>175</v>
      </c>
      <c r="I29" s="41"/>
      <c r="J29" s="14">
        <f>SUM(J24:J28)</f>
        <v>253.9</v>
      </c>
      <c r="K29" s="14">
        <f>SUM(K24:K28)</f>
        <v>253.9</v>
      </c>
      <c r="M29" s="39"/>
      <c r="N29" s="28" t="s">
        <v>245</v>
      </c>
      <c r="O29" s="28"/>
      <c r="P29" s="28"/>
      <c r="Q29" s="28"/>
      <c r="R29" s="28"/>
      <c r="S29" s="40" t="s">
        <v>175</v>
      </c>
      <c r="T29" s="41"/>
      <c r="U29" s="14">
        <f>SUM(U24:U28)</f>
        <v>221</v>
      </c>
      <c r="V29" s="14">
        <f>SUM(V24:V28)</f>
        <v>206</v>
      </c>
      <c r="X29" s="8"/>
      <c r="Y29" s="8"/>
      <c r="Z29" s="8"/>
      <c r="AA29" s="8"/>
      <c r="AB29" s="8"/>
      <c r="AC29" s="8"/>
      <c r="AD29" s="8"/>
      <c r="AE29" s="8"/>
      <c r="AF29" s="17"/>
      <c r="AG29" s="17"/>
    </row>
    <row r="30" spans="2:33" s="6" customFormat="1" ht="13.5" customHeight="1">
      <c r="B30" s="37" t="s">
        <v>191</v>
      </c>
      <c r="C30" s="53" t="s">
        <v>246</v>
      </c>
      <c r="D30" s="36" t="s">
        <v>149</v>
      </c>
      <c r="E30" s="28"/>
      <c r="F30" s="28" t="s">
        <v>206</v>
      </c>
      <c r="G30" s="28" t="s">
        <v>247</v>
      </c>
      <c r="H30" s="19" t="s">
        <v>315</v>
      </c>
      <c r="I30" s="20" t="s">
        <v>38</v>
      </c>
      <c r="J30" s="21">
        <v>32</v>
      </c>
      <c r="K30" s="21">
        <v>22.5</v>
      </c>
      <c r="M30" s="37" t="s">
        <v>202</v>
      </c>
      <c r="N30" s="53" t="s">
        <v>248</v>
      </c>
      <c r="O30" s="36" t="s">
        <v>149</v>
      </c>
      <c r="P30" s="28"/>
      <c r="Q30" s="28" t="s">
        <v>210</v>
      </c>
      <c r="R30" s="28" t="s">
        <v>249</v>
      </c>
      <c r="S30" s="19" t="s">
        <v>315</v>
      </c>
      <c r="T30" s="20" t="s">
        <v>116</v>
      </c>
      <c r="U30" s="21">
        <v>31</v>
      </c>
      <c r="V30" s="21">
        <v>30.5</v>
      </c>
      <c r="X30" s="8"/>
      <c r="Y30" s="8"/>
      <c r="Z30" s="8"/>
      <c r="AA30" s="8"/>
      <c r="AB30" s="8"/>
      <c r="AC30" s="8"/>
      <c r="AD30" s="8"/>
      <c r="AE30" s="8"/>
      <c r="AF30" s="17"/>
      <c r="AG30" s="17"/>
    </row>
    <row r="31" spans="2:33" s="6" customFormat="1" ht="13.5" customHeight="1">
      <c r="B31" s="38"/>
      <c r="C31" s="54"/>
      <c r="D31" s="36"/>
      <c r="E31" s="28"/>
      <c r="F31" s="28"/>
      <c r="G31" s="28"/>
      <c r="H31" s="22" t="s">
        <v>316</v>
      </c>
      <c r="I31" s="23" t="s">
        <v>106</v>
      </c>
      <c r="J31" s="24">
        <v>49</v>
      </c>
      <c r="K31" s="24">
        <v>49.6</v>
      </c>
      <c r="M31" s="38"/>
      <c r="N31" s="54"/>
      <c r="O31" s="36"/>
      <c r="P31" s="28"/>
      <c r="Q31" s="28"/>
      <c r="R31" s="28"/>
      <c r="S31" s="22" t="s">
        <v>316</v>
      </c>
      <c r="T31" s="23" t="s">
        <v>115</v>
      </c>
      <c r="U31" s="24">
        <v>46</v>
      </c>
      <c r="V31" s="24">
        <v>45.3</v>
      </c>
      <c r="X31" s="8"/>
      <c r="Y31" s="8"/>
      <c r="Z31" s="8"/>
      <c r="AA31" s="8"/>
      <c r="AB31" s="8"/>
      <c r="AC31" s="8"/>
      <c r="AD31" s="8"/>
      <c r="AE31" s="8"/>
      <c r="AF31" s="17"/>
      <c r="AG31" s="17"/>
    </row>
    <row r="32" spans="2:33" s="6" customFormat="1" ht="13.5" customHeight="1">
      <c r="B32" s="38"/>
      <c r="C32" s="54"/>
      <c r="D32" s="36"/>
      <c r="E32" s="28"/>
      <c r="F32" s="28"/>
      <c r="G32" s="28"/>
      <c r="H32" s="22" t="s">
        <v>317</v>
      </c>
      <c r="I32" s="23" t="s">
        <v>39</v>
      </c>
      <c r="J32" s="24">
        <v>48</v>
      </c>
      <c r="K32" s="24">
        <v>43.9</v>
      </c>
      <c r="M32" s="38"/>
      <c r="N32" s="54"/>
      <c r="O32" s="36"/>
      <c r="P32" s="28"/>
      <c r="Q32" s="28"/>
      <c r="R32" s="28"/>
      <c r="S32" s="22" t="s">
        <v>317</v>
      </c>
      <c r="T32" s="23" t="s">
        <v>55</v>
      </c>
      <c r="U32" s="24">
        <v>40</v>
      </c>
      <c r="V32" s="24">
        <v>39.7</v>
      </c>
      <c r="X32" s="8"/>
      <c r="Y32" s="8"/>
      <c r="Z32" s="8"/>
      <c r="AA32" s="8"/>
      <c r="AB32" s="8"/>
      <c r="AC32" s="8"/>
      <c r="AD32" s="8"/>
      <c r="AE32" s="8"/>
      <c r="AF32" s="17"/>
      <c r="AG32" s="17"/>
    </row>
    <row r="33" spans="2:33" s="6" customFormat="1" ht="13.5" customHeight="1">
      <c r="B33" s="38"/>
      <c r="C33" s="54"/>
      <c r="D33" s="36"/>
      <c r="E33" s="28"/>
      <c r="F33" s="28"/>
      <c r="G33" s="28"/>
      <c r="H33" s="22" t="s">
        <v>318</v>
      </c>
      <c r="I33" s="23" t="s">
        <v>40</v>
      </c>
      <c r="J33" s="24">
        <v>44</v>
      </c>
      <c r="K33" s="24">
        <v>47.1</v>
      </c>
      <c r="M33" s="38"/>
      <c r="N33" s="54"/>
      <c r="O33" s="36"/>
      <c r="P33" s="28"/>
      <c r="Q33" s="28"/>
      <c r="R33" s="28"/>
      <c r="S33" s="22" t="s">
        <v>318</v>
      </c>
      <c r="T33" s="23" t="s">
        <v>56</v>
      </c>
      <c r="U33" s="24">
        <v>47</v>
      </c>
      <c r="V33" s="24">
        <v>45.5</v>
      </c>
      <c r="X33" s="8"/>
      <c r="Y33" s="8"/>
      <c r="Z33" s="8"/>
      <c r="AA33" s="8"/>
      <c r="AB33" s="8"/>
      <c r="AC33" s="8"/>
      <c r="AD33" s="8"/>
      <c r="AE33" s="8"/>
      <c r="AF33" s="17"/>
      <c r="AG33" s="17"/>
    </row>
    <row r="34" spans="2:33" s="6" customFormat="1" ht="13.5" customHeight="1">
      <c r="B34" s="38"/>
      <c r="C34" s="54"/>
      <c r="D34" s="36"/>
      <c r="E34" s="29"/>
      <c r="F34" s="29"/>
      <c r="G34" s="29"/>
      <c r="H34" s="25" t="s">
        <v>319</v>
      </c>
      <c r="I34" s="26" t="s">
        <v>107</v>
      </c>
      <c r="J34" s="27">
        <v>46</v>
      </c>
      <c r="K34" s="27">
        <v>51.3</v>
      </c>
      <c r="M34" s="38"/>
      <c r="N34" s="54"/>
      <c r="O34" s="36"/>
      <c r="P34" s="29"/>
      <c r="Q34" s="29"/>
      <c r="R34" s="29"/>
      <c r="S34" s="25" t="s">
        <v>319</v>
      </c>
      <c r="T34" s="26" t="s">
        <v>57</v>
      </c>
      <c r="U34" s="27">
        <v>46</v>
      </c>
      <c r="V34" s="27">
        <v>45.1</v>
      </c>
      <c r="X34" s="8"/>
      <c r="Y34" s="8"/>
      <c r="Z34" s="8"/>
      <c r="AA34" s="8"/>
      <c r="AB34" s="8"/>
      <c r="AC34" s="8"/>
      <c r="AD34" s="8"/>
      <c r="AE34" s="8"/>
      <c r="AF34" s="17"/>
      <c r="AG34" s="17"/>
    </row>
    <row r="35" spans="2:33" s="6" customFormat="1" ht="13.5" customHeight="1">
      <c r="B35" s="39"/>
      <c r="C35" s="28" t="s">
        <v>250</v>
      </c>
      <c r="D35" s="28"/>
      <c r="E35" s="28"/>
      <c r="F35" s="28"/>
      <c r="G35" s="28"/>
      <c r="H35" s="40" t="s">
        <v>175</v>
      </c>
      <c r="I35" s="41"/>
      <c r="J35" s="14">
        <f>SUM(J30:J34)</f>
        <v>219</v>
      </c>
      <c r="K35" s="14">
        <f>SUM(K30:K34)</f>
        <v>214.39999999999998</v>
      </c>
      <c r="M35" s="39"/>
      <c r="N35" s="28" t="s">
        <v>251</v>
      </c>
      <c r="O35" s="28"/>
      <c r="P35" s="28"/>
      <c r="Q35" s="28"/>
      <c r="R35" s="28"/>
      <c r="S35" s="40" t="s">
        <v>175</v>
      </c>
      <c r="T35" s="41"/>
      <c r="U35" s="14">
        <f>SUM(U30:U34)</f>
        <v>210</v>
      </c>
      <c r="V35" s="14">
        <f>SUM(V30:V34)</f>
        <v>206.1</v>
      </c>
      <c r="X35" s="8"/>
      <c r="Y35" s="8"/>
      <c r="Z35" s="8"/>
      <c r="AA35" s="8"/>
      <c r="AB35" s="8"/>
      <c r="AC35" s="8"/>
      <c r="AD35" s="8"/>
      <c r="AE35" s="8"/>
      <c r="AF35" s="17"/>
      <c r="AG35" s="17"/>
    </row>
    <row r="36" spans="3:33" s="1" customFormat="1" ht="17.25" customHeight="1">
      <c r="C36" s="9"/>
      <c r="D36" s="9"/>
      <c r="E36" s="9"/>
      <c r="F36" s="9"/>
      <c r="G36" s="9"/>
      <c r="H36" s="3"/>
      <c r="J36" s="11"/>
      <c r="K36" s="11"/>
      <c r="N36" s="9"/>
      <c r="O36" s="9"/>
      <c r="P36" s="9"/>
      <c r="Q36" s="9"/>
      <c r="R36" s="9"/>
      <c r="S36" s="3"/>
      <c r="U36" s="11"/>
      <c r="V36" s="11"/>
      <c r="Y36" s="9"/>
      <c r="Z36" s="9"/>
      <c r="AA36" s="9"/>
      <c r="AB36" s="9"/>
      <c r="AC36" s="9"/>
      <c r="AD36" s="9"/>
      <c r="AF36" s="11"/>
      <c r="AG36" s="11"/>
    </row>
    <row r="37" spans="3:33" s="1" customFormat="1" ht="17.25" customHeight="1">
      <c r="C37" s="9"/>
      <c r="D37" s="9"/>
      <c r="E37" s="9"/>
      <c r="F37" s="9"/>
      <c r="G37" s="9"/>
      <c r="H37" s="3"/>
      <c r="J37" s="11"/>
      <c r="K37" s="11"/>
      <c r="N37" s="9"/>
      <c r="O37" s="9"/>
      <c r="P37" s="9"/>
      <c r="Q37" s="9"/>
      <c r="R37" s="9"/>
      <c r="S37" s="3"/>
      <c r="U37" s="11"/>
      <c r="V37" s="11"/>
      <c r="Y37" s="9"/>
      <c r="Z37" s="9"/>
      <c r="AA37" s="9"/>
      <c r="AB37" s="9"/>
      <c r="AC37" s="9"/>
      <c r="AD37" s="9"/>
      <c r="AF37" s="11"/>
      <c r="AG37" s="11"/>
    </row>
    <row r="38" spans="3:33" s="1" customFormat="1" ht="17.25" customHeight="1">
      <c r="C38" s="9"/>
      <c r="D38" s="9"/>
      <c r="E38" s="9"/>
      <c r="F38" s="9"/>
      <c r="G38" s="9"/>
      <c r="H38" s="3"/>
      <c r="J38" s="11"/>
      <c r="K38" s="11"/>
      <c r="N38" s="9"/>
      <c r="O38" s="9"/>
      <c r="P38" s="9"/>
      <c r="Q38" s="9"/>
      <c r="R38" s="9"/>
      <c r="S38" s="3"/>
      <c r="U38" s="11"/>
      <c r="V38" s="11"/>
      <c r="Y38" s="9"/>
      <c r="Z38" s="9"/>
      <c r="AA38" s="9"/>
      <c r="AB38" s="9"/>
      <c r="AC38" s="9"/>
      <c r="AD38" s="9"/>
      <c r="AF38" s="11"/>
      <c r="AG38" s="11"/>
    </row>
    <row r="39" spans="3:33" s="1" customFormat="1" ht="17.25" customHeight="1">
      <c r="C39" s="9"/>
      <c r="D39" s="9"/>
      <c r="E39" s="9"/>
      <c r="F39" s="9"/>
      <c r="G39" s="9"/>
      <c r="H39" s="3"/>
      <c r="J39" s="11"/>
      <c r="K39" s="11"/>
      <c r="N39" s="9"/>
      <c r="O39" s="9"/>
      <c r="P39" s="9"/>
      <c r="Q39" s="9"/>
      <c r="R39" s="9"/>
      <c r="S39" s="3"/>
      <c r="U39" s="11"/>
      <c r="V39" s="11"/>
      <c r="Y39" s="9"/>
      <c r="Z39" s="9"/>
      <c r="AA39" s="9"/>
      <c r="AB39" s="9"/>
      <c r="AC39" s="9"/>
      <c r="AD39" s="9"/>
      <c r="AF39" s="11"/>
      <c r="AG39" s="11"/>
    </row>
    <row r="40" spans="3:33" s="1" customFormat="1" ht="17.25" customHeight="1">
      <c r="C40" s="9"/>
      <c r="D40" s="9"/>
      <c r="E40" s="9"/>
      <c r="F40" s="9"/>
      <c r="G40" s="9"/>
      <c r="H40" s="3"/>
      <c r="J40" s="11"/>
      <c r="K40" s="11"/>
      <c r="N40" s="9"/>
      <c r="O40" s="9"/>
      <c r="P40" s="9"/>
      <c r="Q40" s="9"/>
      <c r="R40" s="9"/>
      <c r="S40" s="3"/>
      <c r="U40" s="11"/>
      <c r="V40" s="11"/>
      <c r="Y40" s="9"/>
      <c r="Z40" s="9"/>
      <c r="AA40" s="9"/>
      <c r="AB40" s="9"/>
      <c r="AC40" s="9"/>
      <c r="AD40" s="9"/>
      <c r="AF40" s="11"/>
      <c r="AG40" s="11"/>
    </row>
    <row r="41" spans="3:33" s="1" customFormat="1" ht="17.25" customHeight="1">
      <c r="C41" s="9"/>
      <c r="D41" s="9"/>
      <c r="E41" s="9"/>
      <c r="F41" s="9"/>
      <c r="G41" s="9"/>
      <c r="H41" s="3"/>
      <c r="J41" s="11"/>
      <c r="K41" s="11"/>
      <c r="N41" s="9"/>
      <c r="O41" s="9"/>
      <c r="P41" s="9"/>
      <c r="Q41" s="9"/>
      <c r="R41" s="9"/>
      <c r="S41" s="3"/>
      <c r="U41" s="11"/>
      <c r="V41" s="11"/>
      <c r="Y41" s="9"/>
      <c r="Z41" s="9"/>
      <c r="AA41" s="9"/>
      <c r="AB41" s="9"/>
      <c r="AC41" s="9"/>
      <c r="AD41" s="9"/>
      <c r="AF41" s="11"/>
      <c r="AG41" s="11"/>
    </row>
    <row r="42" spans="3:33" s="1" customFormat="1" ht="14.25" customHeight="1">
      <c r="C42" s="9"/>
      <c r="D42" s="9"/>
      <c r="E42" s="9"/>
      <c r="F42" s="9"/>
      <c r="G42" s="9"/>
      <c r="H42" s="3"/>
      <c r="J42" s="11"/>
      <c r="K42" s="11"/>
      <c r="N42" s="9"/>
      <c r="O42" s="9"/>
      <c r="P42" s="9"/>
      <c r="Q42" s="9"/>
      <c r="R42" s="9"/>
      <c r="S42" s="3"/>
      <c r="U42" s="11"/>
      <c r="V42" s="11"/>
      <c r="Y42" s="9"/>
      <c r="Z42" s="9"/>
      <c r="AA42" s="9"/>
      <c r="AB42" s="9"/>
      <c r="AC42" s="9"/>
      <c r="AD42" s="9"/>
      <c r="AF42" s="11"/>
      <c r="AG42" s="11"/>
    </row>
    <row r="43" spans="3:33" s="1" customFormat="1" ht="14.25" customHeight="1">
      <c r="C43" s="9"/>
      <c r="D43" s="9"/>
      <c r="E43" s="9"/>
      <c r="F43" s="9"/>
      <c r="G43" s="9"/>
      <c r="H43" s="3"/>
      <c r="J43" s="11"/>
      <c r="K43" s="11"/>
      <c r="N43" s="9"/>
      <c r="O43" s="9"/>
      <c r="P43" s="9"/>
      <c r="Q43" s="9"/>
      <c r="R43" s="9"/>
      <c r="S43" s="3"/>
      <c r="U43" s="11"/>
      <c r="V43" s="11"/>
      <c r="Y43" s="9"/>
      <c r="Z43" s="9"/>
      <c r="AA43" s="9"/>
      <c r="AB43" s="9"/>
      <c r="AC43" s="9"/>
      <c r="AD43" s="9"/>
      <c r="AF43" s="11"/>
      <c r="AG43" s="11"/>
    </row>
    <row r="44" spans="3:33" s="1" customFormat="1" ht="14.25" customHeight="1">
      <c r="C44" s="9"/>
      <c r="D44" s="9"/>
      <c r="E44" s="9"/>
      <c r="F44" s="9"/>
      <c r="G44" s="9"/>
      <c r="H44" s="3"/>
      <c r="J44" s="11"/>
      <c r="K44" s="11"/>
      <c r="N44" s="9"/>
      <c r="O44" s="9"/>
      <c r="P44" s="9"/>
      <c r="Q44" s="9"/>
      <c r="R44" s="9"/>
      <c r="S44" s="3"/>
      <c r="U44" s="11"/>
      <c r="V44" s="11"/>
      <c r="Y44" s="9"/>
      <c r="Z44" s="9"/>
      <c r="AA44" s="9"/>
      <c r="AB44" s="9"/>
      <c r="AC44" s="9"/>
      <c r="AD44" s="9"/>
      <c r="AF44" s="11"/>
      <c r="AG44" s="11"/>
    </row>
    <row r="45" spans="3:33" s="1" customFormat="1" ht="14.25" customHeight="1">
      <c r="C45" s="9"/>
      <c r="D45" s="9"/>
      <c r="E45" s="9"/>
      <c r="F45" s="9"/>
      <c r="G45" s="9"/>
      <c r="H45" s="3"/>
      <c r="J45" s="11"/>
      <c r="K45" s="11"/>
      <c r="N45" s="9"/>
      <c r="O45" s="9"/>
      <c r="P45" s="9"/>
      <c r="Q45" s="9"/>
      <c r="R45" s="9"/>
      <c r="S45" s="3"/>
      <c r="U45" s="11"/>
      <c r="V45" s="11"/>
      <c r="Y45" s="9"/>
      <c r="Z45" s="9"/>
      <c r="AA45" s="9"/>
      <c r="AB45" s="9"/>
      <c r="AC45" s="9"/>
      <c r="AD45" s="9"/>
      <c r="AF45" s="11"/>
      <c r="AG45" s="11"/>
    </row>
    <row r="46" spans="3:33" s="1" customFormat="1" ht="14.25" customHeight="1">
      <c r="C46" s="9"/>
      <c r="D46" s="9"/>
      <c r="E46" s="9"/>
      <c r="F46" s="9"/>
      <c r="G46" s="9"/>
      <c r="H46" s="3"/>
      <c r="J46" s="11"/>
      <c r="K46" s="11"/>
      <c r="N46" s="9"/>
      <c r="O46" s="9"/>
      <c r="P46" s="9"/>
      <c r="Q46" s="9"/>
      <c r="R46" s="9"/>
      <c r="S46" s="3"/>
      <c r="U46" s="11"/>
      <c r="V46" s="11"/>
      <c r="Y46" s="9"/>
      <c r="Z46" s="9"/>
      <c r="AA46" s="9"/>
      <c r="AB46" s="9"/>
      <c r="AC46" s="9"/>
      <c r="AD46" s="9"/>
      <c r="AF46" s="11"/>
      <c r="AG46" s="11"/>
    </row>
    <row r="47" spans="3:33" s="1" customFormat="1" ht="14.25" customHeight="1">
      <c r="C47" s="9"/>
      <c r="D47" s="9"/>
      <c r="E47" s="9"/>
      <c r="F47" s="9"/>
      <c r="G47" s="9"/>
      <c r="H47" s="3"/>
      <c r="J47" s="11"/>
      <c r="K47" s="11"/>
      <c r="N47" s="9"/>
      <c r="O47" s="9"/>
      <c r="P47" s="9"/>
      <c r="Q47" s="9"/>
      <c r="R47" s="9"/>
      <c r="S47" s="3"/>
      <c r="U47" s="11"/>
      <c r="V47" s="11"/>
      <c r="Y47" s="9"/>
      <c r="Z47" s="9"/>
      <c r="AA47" s="9"/>
      <c r="AB47" s="9"/>
      <c r="AC47" s="9"/>
      <c r="AD47" s="9"/>
      <c r="AF47" s="11"/>
      <c r="AG47" s="11"/>
    </row>
    <row r="48" spans="3:33" s="1" customFormat="1" ht="14.25" customHeight="1">
      <c r="C48" s="9"/>
      <c r="D48" s="9"/>
      <c r="E48" s="9"/>
      <c r="F48" s="9"/>
      <c r="G48" s="9"/>
      <c r="H48" s="3"/>
      <c r="J48" s="11"/>
      <c r="K48" s="11"/>
      <c r="N48" s="9"/>
      <c r="O48" s="9"/>
      <c r="P48" s="9"/>
      <c r="Q48" s="9"/>
      <c r="R48" s="9"/>
      <c r="S48" s="3"/>
      <c r="U48" s="11"/>
      <c r="V48" s="11"/>
      <c r="Y48" s="9"/>
      <c r="Z48" s="9"/>
      <c r="AA48" s="9"/>
      <c r="AB48" s="9"/>
      <c r="AC48" s="9"/>
      <c r="AD48" s="9"/>
      <c r="AF48" s="11"/>
      <c r="AG48" s="11"/>
    </row>
    <row r="49" spans="3:33" s="1" customFormat="1" ht="14.25" customHeight="1">
      <c r="C49" s="9"/>
      <c r="D49" s="9"/>
      <c r="E49" s="9"/>
      <c r="F49" s="9"/>
      <c r="G49" s="9"/>
      <c r="H49" s="3"/>
      <c r="J49" s="11"/>
      <c r="K49" s="11"/>
      <c r="N49" s="9"/>
      <c r="O49" s="9"/>
      <c r="P49" s="9"/>
      <c r="Q49" s="9"/>
      <c r="R49" s="9"/>
      <c r="S49" s="3"/>
      <c r="U49" s="11"/>
      <c r="V49" s="11"/>
      <c r="Y49" s="9"/>
      <c r="Z49" s="9"/>
      <c r="AA49" s="9"/>
      <c r="AB49" s="9"/>
      <c r="AC49" s="9"/>
      <c r="AD49" s="9"/>
      <c r="AF49" s="11"/>
      <c r="AG49" s="11"/>
    </row>
    <row r="50" spans="3:33" s="1" customFormat="1" ht="14.25" customHeight="1">
      <c r="C50" s="9"/>
      <c r="D50" s="9"/>
      <c r="E50" s="9"/>
      <c r="F50" s="9"/>
      <c r="G50" s="9"/>
      <c r="H50" s="3"/>
      <c r="J50" s="11"/>
      <c r="K50" s="11"/>
      <c r="N50" s="9"/>
      <c r="O50" s="9"/>
      <c r="P50" s="9"/>
      <c r="Q50" s="9"/>
      <c r="R50" s="9"/>
      <c r="S50" s="3"/>
      <c r="U50" s="11"/>
      <c r="V50" s="11"/>
      <c r="Y50" s="9"/>
      <c r="Z50" s="9"/>
      <c r="AA50" s="9"/>
      <c r="AB50" s="9"/>
      <c r="AC50" s="9"/>
      <c r="AD50" s="9"/>
      <c r="AF50" s="11"/>
      <c r="AG50" s="11"/>
    </row>
    <row r="51" spans="3:33" s="1" customFormat="1" ht="14.25" customHeight="1">
      <c r="C51" s="9"/>
      <c r="D51" s="9"/>
      <c r="E51" s="9"/>
      <c r="F51" s="9"/>
      <c r="G51" s="9"/>
      <c r="H51" s="3"/>
      <c r="J51" s="11"/>
      <c r="K51" s="11"/>
      <c r="N51" s="9"/>
      <c r="O51" s="9"/>
      <c r="P51" s="9"/>
      <c r="Q51" s="9"/>
      <c r="R51" s="9"/>
      <c r="S51" s="3"/>
      <c r="U51" s="11"/>
      <c r="V51" s="11"/>
      <c r="Y51" s="9"/>
      <c r="Z51" s="9"/>
      <c r="AA51" s="9"/>
      <c r="AB51" s="9"/>
      <c r="AC51" s="9"/>
      <c r="AD51" s="9"/>
      <c r="AF51" s="11"/>
      <c r="AG51" s="11"/>
    </row>
    <row r="52" spans="3:33" s="1" customFormat="1" ht="14.25" customHeight="1">
      <c r="C52" s="9"/>
      <c r="D52" s="9"/>
      <c r="E52" s="9"/>
      <c r="F52" s="9"/>
      <c r="G52" s="9"/>
      <c r="H52" s="3"/>
      <c r="J52" s="11"/>
      <c r="K52" s="11"/>
      <c r="N52" s="9"/>
      <c r="O52" s="9"/>
      <c r="P52" s="9"/>
      <c r="Q52" s="9"/>
      <c r="R52" s="9"/>
      <c r="S52" s="3"/>
      <c r="U52" s="11"/>
      <c r="V52" s="11"/>
      <c r="Y52" s="9"/>
      <c r="Z52" s="9"/>
      <c r="AA52" s="9"/>
      <c r="AB52" s="9"/>
      <c r="AC52" s="9"/>
      <c r="AD52" s="9"/>
      <c r="AF52" s="11"/>
      <c r="AG52" s="11"/>
    </row>
    <row r="53" spans="8:19" ht="14.25">
      <c r="H53" s="3"/>
      <c r="S53" s="3"/>
    </row>
    <row r="54" spans="8:19" ht="14.25">
      <c r="H54" s="3"/>
      <c r="S54" s="3"/>
    </row>
    <row r="55" spans="8:19" ht="14.25">
      <c r="H55" s="3"/>
      <c r="S55" s="3"/>
    </row>
    <row r="56" spans="8:19" ht="14.25">
      <c r="H56" s="3"/>
      <c r="S56" s="3"/>
    </row>
    <row r="57" spans="8:19" ht="14.25">
      <c r="H57" s="3"/>
      <c r="S57" s="3"/>
    </row>
    <row r="58" spans="8:19" ht="14.25">
      <c r="H58" s="3"/>
      <c r="S58" s="3"/>
    </row>
  </sheetData>
  <mergeCells count="142">
    <mergeCell ref="H29:I29"/>
    <mergeCell ref="H35:I35"/>
    <mergeCell ref="S35:T35"/>
    <mergeCell ref="P18:P22"/>
    <mergeCell ref="Q18:Q22"/>
    <mergeCell ref="R18:R22"/>
    <mergeCell ref="O24:O28"/>
    <mergeCell ref="P24:P28"/>
    <mergeCell ref="Q24:Q28"/>
    <mergeCell ref="R24:R28"/>
    <mergeCell ref="S17:T17"/>
    <mergeCell ref="S23:T23"/>
    <mergeCell ref="S29:T29"/>
    <mergeCell ref="AD17:AE17"/>
    <mergeCell ref="AD23:AE23"/>
    <mergeCell ref="AB18:AB22"/>
    <mergeCell ref="AC18:AC22"/>
    <mergeCell ref="Y23:AC23"/>
    <mergeCell ref="X18:X23"/>
    <mergeCell ref="Y18:Y22"/>
    <mergeCell ref="AD4:AD5"/>
    <mergeCell ref="AE4:AE5"/>
    <mergeCell ref="AF4:AG4"/>
    <mergeCell ref="H11:I11"/>
    <mergeCell ref="AD11:AE11"/>
    <mergeCell ref="Z4:Z5"/>
    <mergeCell ref="AA4:AA5"/>
    <mergeCell ref="AB4:AB5"/>
    <mergeCell ref="AC4:AC5"/>
    <mergeCell ref="N3:N5"/>
    <mergeCell ref="AD3:AG3"/>
    <mergeCell ref="D4:D5"/>
    <mergeCell ref="E4:E5"/>
    <mergeCell ref="F4:F5"/>
    <mergeCell ref="G4:G5"/>
    <mergeCell ref="H4:H5"/>
    <mergeCell ref="I4:I5"/>
    <mergeCell ref="J4:K4"/>
    <mergeCell ref="O4:O5"/>
    <mergeCell ref="P4:P5"/>
    <mergeCell ref="Y3:Y5"/>
    <mergeCell ref="Q4:Q5"/>
    <mergeCell ref="R4:R5"/>
    <mergeCell ref="S4:S5"/>
    <mergeCell ref="T4:T5"/>
    <mergeCell ref="U4:V4"/>
    <mergeCell ref="H3:K3"/>
    <mergeCell ref="M3:M5"/>
    <mergeCell ref="S3:V3"/>
    <mergeCell ref="X3:X5"/>
    <mergeCell ref="B1:AG1"/>
    <mergeCell ref="B2:AG2"/>
    <mergeCell ref="D3:E3"/>
    <mergeCell ref="F3:G3"/>
    <mergeCell ref="O3:P3"/>
    <mergeCell ref="Q3:R3"/>
    <mergeCell ref="Z3:AA3"/>
    <mergeCell ref="AB3:AC3"/>
    <mergeCell ref="B3:B5"/>
    <mergeCell ref="C3:C5"/>
    <mergeCell ref="B6:B11"/>
    <mergeCell ref="C6:C10"/>
    <mergeCell ref="D6:D10"/>
    <mergeCell ref="E6:E10"/>
    <mergeCell ref="P6:P10"/>
    <mergeCell ref="Q6:Q10"/>
    <mergeCell ref="AA6:AA10"/>
    <mergeCell ref="F6:F10"/>
    <mergeCell ref="G6:G10"/>
    <mergeCell ref="M6:M11"/>
    <mergeCell ref="N6:N10"/>
    <mergeCell ref="S11:T11"/>
    <mergeCell ref="AB6:AB10"/>
    <mergeCell ref="AC6:AC10"/>
    <mergeCell ref="C11:G11"/>
    <mergeCell ref="N11:R11"/>
    <mergeCell ref="Y11:AC11"/>
    <mergeCell ref="R6:R10"/>
    <mergeCell ref="X6:X11"/>
    <mergeCell ref="Y6:Y10"/>
    <mergeCell ref="Z6:Z10"/>
    <mergeCell ref="O6:O10"/>
    <mergeCell ref="B12:B17"/>
    <mergeCell ref="C12:C16"/>
    <mergeCell ref="D12:D16"/>
    <mergeCell ref="E12:E16"/>
    <mergeCell ref="P12:P16"/>
    <mergeCell ref="Q12:Q16"/>
    <mergeCell ref="R12:R16"/>
    <mergeCell ref="F12:F16"/>
    <mergeCell ref="G12:G16"/>
    <mergeCell ref="M12:M17"/>
    <mergeCell ref="N12:N16"/>
    <mergeCell ref="H17:I17"/>
    <mergeCell ref="AB12:AB16"/>
    <mergeCell ref="AC12:AC16"/>
    <mergeCell ref="C17:G17"/>
    <mergeCell ref="N17:R17"/>
    <mergeCell ref="Y17:AC17"/>
    <mergeCell ref="X12:X17"/>
    <mergeCell ref="Y12:Y16"/>
    <mergeCell ref="Z12:Z16"/>
    <mergeCell ref="AA12:AA16"/>
    <mergeCell ref="O12:O16"/>
    <mergeCell ref="B18:B23"/>
    <mergeCell ref="C18:C22"/>
    <mergeCell ref="D18:D22"/>
    <mergeCell ref="E18:E22"/>
    <mergeCell ref="F18:F22"/>
    <mergeCell ref="G18:G22"/>
    <mergeCell ref="M18:M23"/>
    <mergeCell ref="N18:N22"/>
    <mergeCell ref="H23:I23"/>
    <mergeCell ref="C23:G23"/>
    <mergeCell ref="N23:R23"/>
    <mergeCell ref="O18:O22"/>
    <mergeCell ref="Z18:Z22"/>
    <mergeCell ref="AA18:AA22"/>
    <mergeCell ref="B24:B29"/>
    <mergeCell ref="C24:C28"/>
    <mergeCell ref="D24:D28"/>
    <mergeCell ref="E24:E28"/>
    <mergeCell ref="C29:G29"/>
    <mergeCell ref="F24:F28"/>
    <mergeCell ref="G24:G28"/>
    <mergeCell ref="N29:R29"/>
    <mergeCell ref="M24:M29"/>
    <mergeCell ref="N24:N28"/>
    <mergeCell ref="B30:B35"/>
    <mergeCell ref="C30:C34"/>
    <mergeCell ref="D30:D34"/>
    <mergeCell ref="E30:E34"/>
    <mergeCell ref="C35:G35"/>
    <mergeCell ref="N35:R35"/>
    <mergeCell ref="O30:O34"/>
    <mergeCell ref="P30:P34"/>
    <mergeCell ref="Q30:Q34"/>
    <mergeCell ref="R30:R34"/>
    <mergeCell ref="F30:F34"/>
    <mergeCell ref="G30:G34"/>
    <mergeCell ref="M30:M35"/>
    <mergeCell ref="N30:N34"/>
  </mergeCells>
  <printOptions/>
  <pageMargins left="0.5511811023622047" right="0.35433070866141736" top="0.5905511811023623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G58"/>
  <sheetViews>
    <sheetView workbookViewId="0" topLeftCell="A1">
      <selection activeCell="B1" sqref="B1:AG1"/>
    </sheetView>
  </sheetViews>
  <sheetFormatPr defaultColWidth="9.00390625" defaultRowHeight="14.25"/>
  <cols>
    <col min="1" max="1" width="0.6171875" style="13" customWidth="1"/>
    <col min="2" max="2" width="4.25390625" style="2" customWidth="1"/>
    <col min="3" max="3" width="2.875" style="9" customWidth="1"/>
    <col min="4" max="5" width="2.625" style="9" customWidth="1"/>
    <col min="6" max="7" width="2.875" style="9" customWidth="1"/>
    <col min="8" max="8" width="3.50390625" style="5" customWidth="1"/>
    <col min="9" max="9" width="6.625" style="13" customWidth="1"/>
    <col min="10" max="11" width="6.625" style="15" customWidth="1"/>
    <col min="12" max="12" width="1.625" style="13" customWidth="1"/>
    <col min="13" max="13" width="4.25390625" style="13" customWidth="1"/>
    <col min="14" max="14" width="2.875" style="9" customWidth="1"/>
    <col min="15" max="16" width="2.625" style="9" customWidth="1"/>
    <col min="17" max="18" width="2.875" style="9" customWidth="1"/>
    <col min="19" max="19" width="3.50390625" style="5" customWidth="1"/>
    <col min="20" max="20" width="6.625" style="13" customWidth="1"/>
    <col min="21" max="22" width="6.625" style="15" customWidth="1"/>
    <col min="23" max="23" width="1.625" style="13" customWidth="1"/>
    <col min="24" max="24" width="4.25390625" style="13" customWidth="1"/>
    <col min="25" max="25" width="2.875" style="9" customWidth="1"/>
    <col min="26" max="27" width="2.625" style="9" customWidth="1"/>
    <col min="28" max="30" width="2.875" style="9" customWidth="1"/>
    <col min="31" max="31" width="6.625" style="13" customWidth="1"/>
    <col min="32" max="32" width="7.125" style="15" customWidth="1"/>
    <col min="33" max="33" width="7.25390625" style="15" customWidth="1"/>
    <col min="34" max="34" width="3.625" style="13" customWidth="1"/>
    <col min="35" max="16384" width="9.00390625" style="13" customWidth="1"/>
  </cols>
  <sheetData>
    <row r="1" spans="2:33" s="18" customFormat="1" ht="20.25" customHeight="1">
      <c r="B1" s="57" t="s">
        <v>348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2:33" ht="16.5" customHeight="1">
      <c r="B2" s="45" t="s">
        <v>343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</row>
    <row r="3" spans="2:33" s="8" customFormat="1" ht="30.75" customHeight="1">
      <c r="B3" s="37" t="s">
        <v>132</v>
      </c>
      <c r="C3" s="29" t="s">
        <v>133</v>
      </c>
      <c r="D3" s="40" t="s">
        <v>153</v>
      </c>
      <c r="E3" s="41"/>
      <c r="F3" s="30" t="s">
        <v>143</v>
      </c>
      <c r="G3" s="32"/>
      <c r="H3" s="30" t="s">
        <v>325</v>
      </c>
      <c r="I3" s="31"/>
      <c r="J3" s="31"/>
      <c r="K3" s="32"/>
      <c r="L3" s="6"/>
      <c r="M3" s="37" t="s">
        <v>132</v>
      </c>
      <c r="N3" s="29" t="s">
        <v>133</v>
      </c>
      <c r="O3" s="40" t="s">
        <v>153</v>
      </c>
      <c r="P3" s="41"/>
      <c r="Q3" s="30" t="s">
        <v>143</v>
      </c>
      <c r="R3" s="32"/>
      <c r="S3" s="30" t="s">
        <v>325</v>
      </c>
      <c r="T3" s="31"/>
      <c r="U3" s="31"/>
      <c r="V3" s="32"/>
      <c r="X3" s="37" t="s">
        <v>132</v>
      </c>
      <c r="Y3" s="29" t="s">
        <v>133</v>
      </c>
      <c r="Z3" s="40" t="s">
        <v>153</v>
      </c>
      <c r="AA3" s="41"/>
      <c r="AB3" s="30" t="s">
        <v>143</v>
      </c>
      <c r="AC3" s="32"/>
      <c r="AD3" s="30" t="s">
        <v>325</v>
      </c>
      <c r="AE3" s="31"/>
      <c r="AF3" s="31"/>
      <c r="AG3" s="32"/>
    </row>
    <row r="4" spans="2:33" s="7" customFormat="1" ht="19.5" customHeight="1">
      <c r="B4" s="38"/>
      <c r="C4" s="43"/>
      <c r="D4" s="46" t="s">
        <v>134</v>
      </c>
      <c r="E4" s="46" t="s">
        <v>137</v>
      </c>
      <c r="F4" s="46" t="s">
        <v>135</v>
      </c>
      <c r="G4" s="29" t="s">
        <v>136</v>
      </c>
      <c r="H4" s="29" t="s">
        <v>320</v>
      </c>
      <c r="I4" s="48" t="s">
        <v>321</v>
      </c>
      <c r="J4" s="50" t="s">
        <v>322</v>
      </c>
      <c r="K4" s="51"/>
      <c r="M4" s="38"/>
      <c r="N4" s="43"/>
      <c r="O4" s="46" t="s">
        <v>134</v>
      </c>
      <c r="P4" s="46" t="s">
        <v>137</v>
      </c>
      <c r="Q4" s="46" t="s">
        <v>135</v>
      </c>
      <c r="R4" s="29" t="s">
        <v>136</v>
      </c>
      <c r="S4" s="29" t="s">
        <v>320</v>
      </c>
      <c r="T4" s="48" t="s">
        <v>321</v>
      </c>
      <c r="U4" s="50" t="s">
        <v>322</v>
      </c>
      <c r="V4" s="51"/>
      <c r="X4" s="38"/>
      <c r="Y4" s="43"/>
      <c r="Z4" s="46" t="s">
        <v>134</v>
      </c>
      <c r="AA4" s="46" t="s">
        <v>137</v>
      </c>
      <c r="AB4" s="46" t="s">
        <v>135</v>
      </c>
      <c r="AC4" s="29" t="s">
        <v>136</v>
      </c>
      <c r="AD4" s="29" t="s">
        <v>320</v>
      </c>
      <c r="AE4" s="48" t="s">
        <v>321</v>
      </c>
      <c r="AF4" s="50" t="s">
        <v>322</v>
      </c>
      <c r="AG4" s="51"/>
    </row>
    <row r="5" spans="2:33" s="7" customFormat="1" ht="21" customHeight="1">
      <c r="B5" s="39"/>
      <c r="C5" s="52"/>
      <c r="D5" s="47"/>
      <c r="E5" s="47"/>
      <c r="F5" s="47"/>
      <c r="G5" s="52"/>
      <c r="H5" s="52"/>
      <c r="I5" s="49"/>
      <c r="J5" s="10" t="s">
        <v>186</v>
      </c>
      <c r="K5" s="10" t="s">
        <v>187</v>
      </c>
      <c r="M5" s="39"/>
      <c r="N5" s="52"/>
      <c r="O5" s="47"/>
      <c r="P5" s="47"/>
      <c r="Q5" s="47"/>
      <c r="R5" s="52"/>
      <c r="S5" s="52"/>
      <c r="T5" s="49"/>
      <c r="U5" s="10" t="s">
        <v>186</v>
      </c>
      <c r="V5" s="10" t="s">
        <v>187</v>
      </c>
      <c r="X5" s="39"/>
      <c r="Y5" s="52"/>
      <c r="Z5" s="47"/>
      <c r="AA5" s="47"/>
      <c r="AB5" s="47"/>
      <c r="AC5" s="52"/>
      <c r="AD5" s="52"/>
      <c r="AE5" s="49"/>
      <c r="AF5" s="10" t="s">
        <v>186</v>
      </c>
      <c r="AG5" s="10" t="s">
        <v>187</v>
      </c>
    </row>
    <row r="6" spans="2:33" s="8" customFormat="1" ht="13.5" customHeight="1">
      <c r="B6" s="35" t="s">
        <v>276</v>
      </c>
      <c r="C6" s="28" t="s">
        <v>308</v>
      </c>
      <c r="D6" s="36" t="s">
        <v>149</v>
      </c>
      <c r="E6" s="28"/>
      <c r="F6" s="28" t="s">
        <v>279</v>
      </c>
      <c r="G6" s="28" t="s">
        <v>326</v>
      </c>
      <c r="H6" s="19" t="s">
        <v>315</v>
      </c>
      <c r="I6" s="20" t="s">
        <v>69</v>
      </c>
      <c r="J6" s="21">
        <v>47</v>
      </c>
      <c r="K6" s="21">
        <v>45.8</v>
      </c>
      <c r="M6" s="35" t="s">
        <v>277</v>
      </c>
      <c r="N6" s="28" t="s">
        <v>303</v>
      </c>
      <c r="O6" s="36" t="s">
        <v>149</v>
      </c>
      <c r="P6" s="28"/>
      <c r="Q6" s="28" t="s">
        <v>286</v>
      </c>
      <c r="R6" s="28" t="s">
        <v>328</v>
      </c>
      <c r="S6" s="19" t="s">
        <v>315</v>
      </c>
      <c r="T6" s="20" t="s">
        <v>126</v>
      </c>
      <c r="U6" s="21">
        <v>51</v>
      </c>
      <c r="V6" s="21">
        <v>49.1</v>
      </c>
      <c r="X6" s="35" t="s">
        <v>268</v>
      </c>
      <c r="Y6" s="28" t="s">
        <v>157</v>
      </c>
      <c r="Z6" s="36" t="s">
        <v>149</v>
      </c>
      <c r="AA6" s="36" t="s">
        <v>149</v>
      </c>
      <c r="AB6" s="28" t="s">
        <v>269</v>
      </c>
      <c r="AC6" s="28" t="s">
        <v>185</v>
      </c>
      <c r="AD6" s="19" t="s">
        <v>315</v>
      </c>
      <c r="AE6" s="20" t="s">
        <v>270</v>
      </c>
      <c r="AF6" s="21">
        <v>60</v>
      </c>
      <c r="AG6" s="21">
        <v>55.2</v>
      </c>
    </row>
    <row r="7" spans="2:33" s="8" customFormat="1" ht="13.5" customHeight="1">
      <c r="B7" s="35"/>
      <c r="C7" s="28"/>
      <c r="D7" s="36"/>
      <c r="E7" s="28"/>
      <c r="F7" s="28"/>
      <c r="G7" s="28"/>
      <c r="H7" s="22" t="s">
        <v>316</v>
      </c>
      <c r="I7" s="23" t="s">
        <v>119</v>
      </c>
      <c r="J7" s="24">
        <v>34</v>
      </c>
      <c r="K7" s="24">
        <v>34.5</v>
      </c>
      <c r="M7" s="35"/>
      <c r="N7" s="28"/>
      <c r="O7" s="36"/>
      <c r="P7" s="28"/>
      <c r="Q7" s="28"/>
      <c r="R7" s="28"/>
      <c r="S7" s="22" t="s">
        <v>316</v>
      </c>
      <c r="T7" s="23" t="s">
        <v>22</v>
      </c>
      <c r="U7" s="24">
        <v>50</v>
      </c>
      <c r="V7" s="24">
        <v>51</v>
      </c>
      <c r="X7" s="35"/>
      <c r="Y7" s="28"/>
      <c r="Z7" s="36"/>
      <c r="AA7" s="36"/>
      <c r="AB7" s="28"/>
      <c r="AC7" s="28"/>
      <c r="AD7" s="22" t="s">
        <v>316</v>
      </c>
      <c r="AE7" s="23" t="s">
        <v>127</v>
      </c>
      <c r="AF7" s="24">
        <v>40</v>
      </c>
      <c r="AG7" s="24">
        <v>44.9</v>
      </c>
    </row>
    <row r="8" spans="2:33" s="8" customFormat="1" ht="13.5" customHeight="1">
      <c r="B8" s="35"/>
      <c r="C8" s="28"/>
      <c r="D8" s="36"/>
      <c r="E8" s="28"/>
      <c r="F8" s="28"/>
      <c r="G8" s="28"/>
      <c r="H8" s="22" t="s">
        <v>317</v>
      </c>
      <c r="I8" s="23" t="s">
        <v>70</v>
      </c>
      <c r="J8" s="24">
        <v>55</v>
      </c>
      <c r="K8" s="24">
        <v>56</v>
      </c>
      <c r="M8" s="35"/>
      <c r="N8" s="28"/>
      <c r="O8" s="36"/>
      <c r="P8" s="28"/>
      <c r="Q8" s="28"/>
      <c r="R8" s="28"/>
      <c r="S8" s="22" t="s">
        <v>317</v>
      </c>
      <c r="T8" s="23" t="s">
        <v>278</v>
      </c>
      <c r="U8" s="24">
        <v>42</v>
      </c>
      <c r="V8" s="24">
        <v>37.9</v>
      </c>
      <c r="X8" s="35"/>
      <c r="Y8" s="28"/>
      <c r="Z8" s="36"/>
      <c r="AA8" s="36"/>
      <c r="AB8" s="28"/>
      <c r="AC8" s="28"/>
      <c r="AD8" s="22" t="s">
        <v>317</v>
      </c>
      <c r="AE8" s="23" t="s">
        <v>271</v>
      </c>
      <c r="AF8" s="24">
        <v>42</v>
      </c>
      <c r="AG8" s="24">
        <v>47</v>
      </c>
    </row>
    <row r="9" spans="2:33" s="8" customFormat="1" ht="13.5" customHeight="1">
      <c r="B9" s="35"/>
      <c r="C9" s="28"/>
      <c r="D9" s="36"/>
      <c r="E9" s="28"/>
      <c r="F9" s="28"/>
      <c r="G9" s="28"/>
      <c r="H9" s="22" t="s">
        <v>318</v>
      </c>
      <c r="I9" s="23" t="s">
        <v>71</v>
      </c>
      <c r="J9" s="24">
        <v>31</v>
      </c>
      <c r="K9" s="24">
        <v>32.8</v>
      </c>
      <c r="M9" s="35"/>
      <c r="N9" s="28"/>
      <c r="O9" s="36"/>
      <c r="P9" s="28"/>
      <c r="Q9" s="28"/>
      <c r="R9" s="28"/>
      <c r="S9" s="22" t="s">
        <v>318</v>
      </c>
      <c r="T9" s="23" t="s">
        <v>280</v>
      </c>
      <c r="U9" s="24">
        <v>46</v>
      </c>
      <c r="V9" s="24">
        <v>44.6</v>
      </c>
      <c r="X9" s="35"/>
      <c r="Y9" s="28"/>
      <c r="Z9" s="36"/>
      <c r="AA9" s="36"/>
      <c r="AB9" s="28"/>
      <c r="AC9" s="28"/>
      <c r="AD9" s="22" t="s">
        <v>318</v>
      </c>
      <c r="AE9" s="23" t="s">
        <v>272</v>
      </c>
      <c r="AF9" s="24">
        <v>40</v>
      </c>
      <c r="AG9" s="24">
        <v>45.1</v>
      </c>
    </row>
    <row r="10" spans="2:33" s="8" customFormat="1" ht="13.5" customHeight="1">
      <c r="B10" s="35"/>
      <c r="C10" s="28"/>
      <c r="D10" s="36"/>
      <c r="E10" s="28"/>
      <c r="F10" s="28"/>
      <c r="G10" s="28"/>
      <c r="H10" s="25" t="s">
        <v>319</v>
      </c>
      <c r="I10" s="26" t="s">
        <v>120</v>
      </c>
      <c r="J10" s="27">
        <v>38</v>
      </c>
      <c r="K10" s="27">
        <v>38.7</v>
      </c>
      <c r="M10" s="35"/>
      <c r="N10" s="28"/>
      <c r="O10" s="36"/>
      <c r="P10" s="28"/>
      <c r="Q10" s="28"/>
      <c r="R10" s="28"/>
      <c r="S10" s="25" t="s">
        <v>319</v>
      </c>
      <c r="T10" s="26" t="s">
        <v>106</v>
      </c>
      <c r="U10" s="27">
        <v>50</v>
      </c>
      <c r="V10" s="27">
        <v>47.2</v>
      </c>
      <c r="X10" s="35"/>
      <c r="Y10" s="28"/>
      <c r="Z10" s="36"/>
      <c r="AA10" s="36"/>
      <c r="AB10" s="28"/>
      <c r="AC10" s="28"/>
      <c r="AD10" s="25" t="s">
        <v>319</v>
      </c>
      <c r="AE10" s="26" t="s">
        <v>89</v>
      </c>
      <c r="AF10" s="27">
        <v>50</v>
      </c>
      <c r="AG10" s="27">
        <v>47.4</v>
      </c>
    </row>
    <row r="11" spans="2:33" s="8" customFormat="1" ht="13.5" customHeight="1">
      <c r="B11" s="35"/>
      <c r="C11" s="28" t="s">
        <v>329</v>
      </c>
      <c r="D11" s="28"/>
      <c r="E11" s="28"/>
      <c r="F11" s="28"/>
      <c r="G11" s="28"/>
      <c r="H11" s="40" t="s">
        <v>175</v>
      </c>
      <c r="I11" s="41"/>
      <c r="J11" s="14">
        <f>SUM(J6:J10)</f>
        <v>205</v>
      </c>
      <c r="K11" s="14">
        <f>SUM(K6:K10)</f>
        <v>207.8</v>
      </c>
      <c r="M11" s="35"/>
      <c r="N11" s="28" t="s">
        <v>330</v>
      </c>
      <c r="O11" s="28"/>
      <c r="P11" s="28"/>
      <c r="Q11" s="28"/>
      <c r="R11" s="28"/>
      <c r="S11" s="40" t="s">
        <v>175</v>
      </c>
      <c r="T11" s="41"/>
      <c r="U11" s="14">
        <f>SUM(U6:U10)</f>
        <v>239</v>
      </c>
      <c r="V11" s="14">
        <f>SUM(V6:V10)</f>
        <v>229.8</v>
      </c>
      <c r="X11" s="35"/>
      <c r="Y11" s="28" t="s">
        <v>275</v>
      </c>
      <c r="Z11" s="28"/>
      <c r="AA11" s="28"/>
      <c r="AB11" s="28"/>
      <c r="AC11" s="28"/>
      <c r="AD11" s="40" t="s">
        <v>175</v>
      </c>
      <c r="AE11" s="41"/>
      <c r="AF11" s="14">
        <f>SUM(AF6:AF10)</f>
        <v>232</v>
      </c>
      <c r="AG11" s="14">
        <f>SUM(AG6:AG10)</f>
        <v>239.6</v>
      </c>
    </row>
    <row r="12" spans="2:33" s="8" customFormat="1" ht="13.5" customHeight="1">
      <c r="B12" s="35" t="s">
        <v>283</v>
      </c>
      <c r="C12" s="53" t="s">
        <v>309</v>
      </c>
      <c r="D12" s="36" t="s">
        <v>149</v>
      </c>
      <c r="E12" s="28"/>
      <c r="F12" s="28" t="s">
        <v>281</v>
      </c>
      <c r="G12" s="28" t="s">
        <v>310</v>
      </c>
      <c r="H12" s="19" t="s">
        <v>315</v>
      </c>
      <c r="I12" s="20" t="s">
        <v>121</v>
      </c>
      <c r="J12" s="21">
        <v>65</v>
      </c>
      <c r="K12" s="21">
        <v>69.9</v>
      </c>
      <c r="M12" s="35" t="s">
        <v>284</v>
      </c>
      <c r="N12" s="53" t="s">
        <v>304</v>
      </c>
      <c r="O12" s="36" t="s">
        <v>149</v>
      </c>
      <c r="P12" s="28"/>
      <c r="Q12" s="28" t="s">
        <v>287</v>
      </c>
      <c r="R12" s="28" t="s">
        <v>311</v>
      </c>
      <c r="S12" s="19" t="s">
        <v>315</v>
      </c>
      <c r="T12" s="20" t="s">
        <v>80</v>
      </c>
      <c r="U12" s="21">
        <v>30</v>
      </c>
      <c r="V12" s="21">
        <v>31.1</v>
      </c>
      <c r="X12" s="37" t="s">
        <v>145</v>
      </c>
      <c r="Y12" s="53" t="s">
        <v>159</v>
      </c>
      <c r="Z12" s="36"/>
      <c r="AA12" s="36" t="s">
        <v>149</v>
      </c>
      <c r="AB12" s="28" t="s">
        <v>181</v>
      </c>
      <c r="AC12" s="28" t="s">
        <v>182</v>
      </c>
      <c r="AD12" s="19" t="s">
        <v>315</v>
      </c>
      <c r="AE12" s="20" t="s">
        <v>146</v>
      </c>
      <c r="AF12" s="21">
        <v>46</v>
      </c>
      <c r="AG12" s="21">
        <v>46.8</v>
      </c>
    </row>
    <row r="13" spans="2:33" s="8" customFormat="1" ht="13.5" customHeight="1">
      <c r="B13" s="35"/>
      <c r="C13" s="54"/>
      <c r="D13" s="36"/>
      <c r="E13" s="28"/>
      <c r="F13" s="28"/>
      <c r="G13" s="28"/>
      <c r="H13" s="22" t="s">
        <v>316</v>
      </c>
      <c r="I13" s="23" t="s">
        <v>72</v>
      </c>
      <c r="J13" s="24">
        <v>60</v>
      </c>
      <c r="K13" s="24">
        <v>62.1</v>
      </c>
      <c r="M13" s="35"/>
      <c r="N13" s="54"/>
      <c r="O13" s="36"/>
      <c r="P13" s="28"/>
      <c r="Q13" s="28"/>
      <c r="R13" s="28"/>
      <c r="S13" s="22" t="s">
        <v>316</v>
      </c>
      <c r="T13" s="23" t="s">
        <v>81</v>
      </c>
      <c r="U13" s="24">
        <v>29</v>
      </c>
      <c r="V13" s="24">
        <v>27.2</v>
      </c>
      <c r="X13" s="38"/>
      <c r="Y13" s="54"/>
      <c r="Z13" s="36"/>
      <c r="AA13" s="36"/>
      <c r="AB13" s="28"/>
      <c r="AC13" s="28"/>
      <c r="AD13" s="22" t="s">
        <v>316</v>
      </c>
      <c r="AE13" s="23" t="s">
        <v>147</v>
      </c>
      <c r="AF13" s="24">
        <v>56</v>
      </c>
      <c r="AG13" s="24">
        <v>49.7</v>
      </c>
    </row>
    <row r="14" spans="2:33" s="8" customFormat="1" ht="13.5" customHeight="1">
      <c r="B14" s="35"/>
      <c r="C14" s="54"/>
      <c r="D14" s="36"/>
      <c r="E14" s="28"/>
      <c r="F14" s="28"/>
      <c r="G14" s="28"/>
      <c r="H14" s="22" t="s">
        <v>317</v>
      </c>
      <c r="I14" s="23" t="s">
        <v>122</v>
      </c>
      <c r="J14" s="24">
        <v>38</v>
      </c>
      <c r="K14" s="24">
        <v>37.4</v>
      </c>
      <c r="M14" s="35"/>
      <c r="N14" s="54"/>
      <c r="O14" s="36"/>
      <c r="P14" s="28"/>
      <c r="Q14" s="28"/>
      <c r="R14" s="28"/>
      <c r="S14" s="22" t="s">
        <v>317</v>
      </c>
      <c r="T14" s="23" t="s">
        <v>82</v>
      </c>
      <c r="U14" s="24">
        <v>47</v>
      </c>
      <c r="V14" s="24">
        <v>48.3</v>
      </c>
      <c r="X14" s="38"/>
      <c r="Y14" s="54"/>
      <c r="Z14" s="36"/>
      <c r="AA14" s="36"/>
      <c r="AB14" s="28"/>
      <c r="AC14" s="28"/>
      <c r="AD14" s="22" t="s">
        <v>317</v>
      </c>
      <c r="AE14" s="23" t="s">
        <v>254</v>
      </c>
      <c r="AF14" s="24">
        <v>48</v>
      </c>
      <c r="AG14" s="24">
        <v>54.4</v>
      </c>
    </row>
    <row r="15" spans="2:33" s="8" customFormat="1" ht="13.5" customHeight="1">
      <c r="B15" s="35"/>
      <c r="C15" s="54"/>
      <c r="D15" s="36"/>
      <c r="E15" s="28"/>
      <c r="F15" s="28"/>
      <c r="G15" s="28"/>
      <c r="H15" s="22" t="s">
        <v>318</v>
      </c>
      <c r="I15" s="23" t="s">
        <v>23</v>
      </c>
      <c r="J15" s="24">
        <v>40</v>
      </c>
      <c r="K15" s="24">
        <v>44.4</v>
      </c>
      <c r="M15" s="35"/>
      <c r="N15" s="54"/>
      <c r="O15" s="36"/>
      <c r="P15" s="28"/>
      <c r="Q15" s="28"/>
      <c r="R15" s="28"/>
      <c r="S15" s="22" t="s">
        <v>318</v>
      </c>
      <c r="T15" s="23" t="s">
        <v>83</v>
      </c>
      <c r="U15" s="24">
        <v>57</v>
      </c>
      <c r="V15" s="24">
        <v>58.9</v>
      </c>
      <c r="X15" s="38"/>
      <c r="Y15" s="54"/>
      <c r="Z15" s="36"/>
      <c r="AA15" s="36"/>
      <c r="AB15" s="28"/>
      <c r="AC15" s="28"/>
      <c r="AD15" s="22" t="s">
        <v>318</v>
      </c>
      <c r="AE15" s="23" t="s">
        <v>255</v>
      </c>
      <c r="AF15" s="24">
        <v>35</v>
      </c>
      <c r="AG15" s="24">
        <v>36.4</v>
      </c>
    </row>
    <row r="16" spans="2:33" s="8" customFormat="1" ht="13.5" customHeight="1">
      <c r="B16" s="35"/>
      <c r="C16" s="54"/>
      <c r="D16" s="36"/>
      <c r="E16" s="29"/>
      <c r="F16" s="29"/>
      <c r="G16" s="29"/>
      <c r="H16" s="25" t="s">
        <v>319</v>
      </c>
      <c r="I16" s="26" t="s">
        <v>123</v>
      </c>
      <c r="J16" s="27">
        <v>35</v>
      </c>
      <c r="K16" s="27">
        <v>35.3</v>
      </c>
      <c r="M16" s="35"/>
      <c r="N16" s="54"/>
      <c r="O16" s="36"/>
      <c r="P16" s="29"/>
      <c r="Q16" s="29"/>
      <c r="R16" s="29"/>
      <c r="S16" s="25" t="s">
        <v>319</v>
      </c>
      <c r="T16" s="26" t="s">
        <v>131</v>
      </c>
      <c r="U16" s="27">
        <v>46</v>
      </c>
      <c r="V16" s="27">
        <v>49.2</v>
      </c>
      <c r="X16" s="38"/>
      <c r="Y16" s="54"/>
      <c r="Z16" s="36"/>
      <c r="AA16" s="36"/>
      <c r="AB16" s="29"/>
      <c r="AC16" s="29"/>
      <c r="AD16" s="25" t="s">
        <v>319</v>
      </c>
      <c r="AE16" s="26" t="s">
        <v>256</v>
      </c>
      <c r="AF16" s="27">
        <v>30</v>
      </c>
      <c r="AG16" s="27">
        <v>32.2</v>
      </c>
    </row>
    <row r="17" spans="2:33" s="8" customFormat="1" ht="13.5" customHeight="1">
      <c r="B17" s="35"/>
      <c r="C17" s="28" t="s">
        <v>331</v>
      </c>
      <c r="D17" s="28"/>
      <c r="E17" s="28"/>
      <c r="F17" s="28"/>
      <c r="G17" s="28"/>
      <c r="H17" s="40" t="s">
        <v>175</v>
      </c>
      <c r="I17" s="41"/>
      <c r="J17" s="14">
        <f>SUM(J12:J16)</f>
        <v>238</v>
      </c>
      <c r="K17" s="14">
        <f>SUM(K12:K16)</f>
        <v>249.10000000000002</v>
      </c>
      <c r="M17" s="35"/>
      <c r="N17" s="28" t="s">
        <v>332</v>
      </c>
      <c r="O17" s="28"/>
      <c r="P17" s="28"/>
      <c r="Q17" s="28"/>
      <c r="R17" s="28"/>
      <c r="S17" s="40" t="s">
        <v>175</v>
      </c>
      <c r="T17" s="41"/>
      <c r="U17" s="14">
        <f>SUM(U12:U16)</f>
        <v>209</v>
      </c>
      <c r="V17" s="14">
        <f>SUM(V12:V16)</f>
        <v>214.7</v>
      </c>
      <c r="X17" s="39"/>
      <c r="Y17" s="28" t="s">
        <v>170</v>
      </c>
      <c r="Z17" s="28"/>
      <c r="AA17" s="28"/>
      <c r="AB17" s="28"/>
      <c r="AC17" s="28"/>
      <c r="AD17" s="40" t="s">
        <v>175</v>
      </c>
      <c r="AE17" s="41"/>
      <c r="AF17" s="10">
        <f>SUM(AF12:AF16)</f>
        <v>215</v>
      </c>
      <c r="AG17" s="10">
        <f>SUM(AG12:AG16)</f>
        <v>219.5</v>
      </c>
    </row>
    <row r="18" spans="2:33" s="6" customFormat="1" ht="13.5" customHeight="1">
      <c r="B18" s="35" t="s">
        <v>152</v>
      </c>
      <c r="C18" s="53" t="s">
        <v>155</v>
      </c>
      <c r="D18" s="36" t="s">
        <v>149</v>
      </c>
      <c r="E18" s="36" t="s">
        <v>149</v>
      </c>
      <c r="F18" s="28" t="s">
        <v>335</v>
      </c>
      <c r="G18" s="28" t="s">
        <v>336</v>
      </c>
      <c r="H18" s="19" t="s">
        <v>315</v>
      </c>
      <c r="I18" s="20" t="s">
        <v>73</v>
      </c>
      <c r="J18" s="21">
        <v>55</v>
      </c>
      <c r="K18" s="21">
        <v>51.5</v>
      </c>
      <c r="M18" s="35" t="s">
        <v>260</v>
      </c>
      <c r="N18" s="53" t="s">
        <v>156</v>
      </c>
      <c r="O18" s="36" t="s">
        <v>149</v>
      </c>
      <c r="P18" s="36" t="s">
        <v>149</v>
      </c>
      <c r="Q18" s="28" t="s">
        <v>342</v>
      </c>
      <c r="R18" s="28" t="s">
        <v>341</v>
      </c>
      <c r="S18" s="19" t="s">
        <v>315</v>
      </c>
      <c r="T18" s="20" t="s">
        <v>261</v>
      </c>
      <c r="U18" s="21">
        <v>42</v>
      </c>
      <c r="V18" s="21">
        <v>44.4</v>
      </c>
      <c r="X18" s="37" t="s">
        <v>151</v>
      </c>
      <c r="Y18" s="53" t="s">
        <v>154</v>
      </c>
      <c r="Z18" s="36"/>
      <c r="AA18" s="36" t="s">
        <v>149</v>
      </c>
      <c r="AB18" s="28" t="s">
        <v>252</v>
      </c>
      <c r="AC18" s="28" t="s">
        <v>253</v>
      </c>
      <c r="AD18" s="19" t="s">
        <v>315</v>
      </c>
      <c r="AE18" s="20" t="s">
        <v>21</v>
      </c>
      <c r="AF18" s="21">
        <v>43</v>
      </c>
      <c r="AG18" s="21">
        <v>38.9</v>
      </c>
    </row>
    <row r="19" spans="2:33" s="6" customFormat="1" ht="13.5" customHeight="1">
      <c r="B19" s="35"/>
      <c r="C19" s="54"/>
      <c r="D19" s="36"/>
      <c r="E19" s="36"/>
      <c r="F19" s="28"/>
      <c r="G19" s="28"/>
      <c r="H19" s="22" t="s">
        <v>316</v>
      </c>
      <c r="I19" s="23" t="s">
        <v>74</v>
      </c>
      <c r="J19" s="24">
        <v>75</v>
      </c>
      <c r="K19" s="24">
        <v>73.1</v>
      </c>
      <c r="M19" s="35"/>
      <c r="N19" s="54"/>
      <c r="O19" s="36"/>
      <c r="P19" s="36"/>
      <c r="Q19" s="28"/>
      <c r="R19" s="28"/>
      <c r="S19" s="22" t="s">
        <v>316</v>
      </c>
      <c r="T19" s="23" t="s">
        <v>130</v>
      </c>
      <c r="U19" s="24">
        <v>39</v>
      </c>
      <c r="V19" s="24">
        <v>39.9</v>
      </c>
      <c r="X19" s="38"/>
      <c r="Y19" s="54"/>
      <c r="Z19" s="36"/>
      <c r="AA19" s="36"/>
      <c r="AB19" s="28"/>
      <c r="AC19" s="28"/>
      <c r="AD19" s="22" t="s">
        <v>316</v>
      </c>
      <c r="AE19" s="23" t="s">
        <v>98</v>
      </c>
      <c r="AF19" s="24">
        <v>46</v>
      </c>
      <c r="AG19" s="24">
        <v>44.9</v>
      </c>
    </row>
    <row r="20" spans="2:33" s="6" customFormat="1" ht="13.5" customHeight="1">
      <c r="B20" s="35"/>
      <c r="C20" s="54"/>
      <c r="D20" s="36"/>
      <c r="E20" s="36"/>
      <c r="F20" s="28"/>
      <c r="G20" s="28"/>
      <c r="H20" s="22" t="s">
        <v>317</v>
      </c>
      <c r="I20" s="23" t="s">
        <v>124</v>
      </c>
      <c r="J20" s="24">
        <v>30</v>
      </c>
      <c r="K20" s="24">
        <v>28</v>
      </c>
      <c r="M20" s="35"/>
      <c r="N20" s="54"/>
      <c r="O20" s="36"/>
      <c r="P20" s="36"/>
      <c r="Q20" s="28"/>
      <c r="R20" s="28"/>
      <c r="S20" s="22" t="s">
        <v>317</v>
      </c>
      <c r="T20" s="23" t="s">
        <v>101</v>
      </c>
      <c r="U20" s="24">
        <v>42</v>
      </c>
      <c r="V20" s="24">
        <v>43.3</v>
      </c>
      <c r="X20" s="38"/>
      <c r="Y20" s="54"/>
      <c r="Z20" s="36"/>
      <c r="AA20" s="36"/>
      <c r="AB20" s="28"/>
      <c r="AC20" s="28"/>
      <c r="AD20" s="22" t="s">
        <v>317</v>
      </c>
      <c r="AE20" s="23" t="s">
        <v>99</v>
      </c>
      <c r="AF20" s="24">
        <v>46</v>
      </c>
      <c r="AG20" s="24">
        <v>50.5</v>
      </c>
    </row>
    <row r="21" spans="2:33" s="6" customFormat="1" ht="13.5" customHeight="1">
      <c r="B21" s="35"/>
      <c r="C21" s="54"/>
      <c r="D21" s="36"/>
      <c r="E21" s="36"/>
      <c r="F21" s="28"/>
      <c r="G21" s="28"/>
      <c r="H21" s="22" t="s">
        <v>318</v>
      </c>
      <c r="I21" s="23" t="s">
        <v>99</v>
      </c>
      <c r="J21" s="24">
        <v>32</v>
      </c>
      <c r="K21" s="24">
        <v>30.1</v>
      </c>
      <c r="M21" s="35"/>
      <c r="N21" s="54"/>
      <c r="O21" s="36"/>
      <c r="P21" s="36"/>
      <c r="Q21" s="28"/>
      <c r="R21" s="28"/>
      <c r="S21" s="22" t="s">
        <v>318</v>
      </c>
      <c r="T21" s="23" t="s">
        <v>265</v>
      </c>
      <c r="U21" s="24">
        <v>37</v>
      </c>
      <c r="V21" s="24">
        <v>39.7</v>
      </c>
      <c r="X21" s="38"/>
      <c r="Y21" s="54"/>
      <c r="Z21" s="36"/>
      <c r="AA21" s="36"/>
      <c r="AB21" s="28"/>
      <c r="AC21" s="28"/>
      <c r="AD21" s="22" t="s">
        <v>318</v>
      </c>
      <c r="AE21" s="23" t="s">
        <v>22</v>
      </c>
      <c r="AF21" s="24">
        <v>42</v>
      </c>
      <c r="AG21" s="24">
        <v>34.4</v>
      </c>
    </row>
    <row r="22" spans="2:33" s="6" customFormat="1" ht="13.5" customHeight="1">
      <c r="B22" s="35"/>
      <c r="C22" s="54"/>
      <c r="D22" s="36"/>
      <c r="E22" s="36"/>
      <c r="F22" s="29"/>
      <c r="G22" s="29"/>
      <c r="H22" s="25" t="s">
        <v>319</v>
      </c>
      <c r="I22" s="26" t="s">
        <v>75</v>
      </c>
      <c r="J22" s="27">
        <v>25</v>
      </c>
      <c r="K22" s="27">
        <v>22.4</v>
      </c>
      <c r="M22" s="35"/>
      <c r="N22" s="54"/>
      <c r="O22" s="36"/>
      <c r="P22" s="36"/>
      <c r="Q22" s="29"/>
      <c r="R22" s="29"/>
      <c r="S22" s="25" t="s">
        <v>319</v>
      </c>
      <c r="T22" s="26" t="s">
        <v>129</v>
      </c>
      <c r="U22" s="27">
        <v>43</v>
      </c>
      <c r="V22" s="27">
        <v>45.9</v>
      </c>
      <c r="X22" s="38"/>
      <c r="Y22" s="54"/>
      <c r="Z22" s="36"/>
      <c r="AA22" s="36"/>
      <c r="AB22" s="29"/>
      <c r="AC22" s="29"/>
      <c r="AD22" s="25" t="s">
        <v>319</v>
      </c>
      <c r="AE22" s="26" t="s">
        <v>23</v>
      </c>
      <c r="AF22" s="27">
        <v>42</v>
      </c>
      <c r="AG22" s="27">
        <v>39.1</v>
      </c>
    </row>
    <row r="23" spans="2:33" s="8" customFormat="1" ht="13.5" customHeight="1">
      <c r="B23" s="35"/>
      <c r="C23" s="28" t="s">
        <v>173</v>
      </c>
      <c r="D23" s="28"/>
      <c r="E23" s="28"/>
      <c r="F23" s="28"/>
      <c r="G23" s="28"/>
      <c r="H23" s="40" t="s">
        <v>175</v>
      </c>
      <c r="I23" s="41"/>
      <c r="J23" s="14">
        <f>SUM(J18:J22)</f>
        <v>217</v>
      </c>
      <c r="K23" s="14">
        <f>SUM(K18:K22)</f>
        <v>205.1</v>
      </c>
      <c r="M23" s="35"/>
      <c r="N23" s="28" t="s">
        <v>174</v>
      </c>
      <c r="O23" s="28"/>
      <c r="P23" s="28"/>
      <c r="Q23" s="28"/>
      <c r="R23" s="28"/>
      <c r="S23" s="40" t="s">
        <v>175</v>
      </c>
      <c r="T23" s="41"/>
      <c r="U23" s="14">
        <f>SUM(U18:U22)</f>
        <v>203</v>
      </c>
      <c r="V23" s="14">
        <f>SUM(V18:V22)</f>
        <v>213.20000000000002</v>
      </c>
      <c r="X23" s="39"/>
      <c r="Y23" s="28" t="s">
        <v>172</v>
      </c>
      <c r="Z23" s="28"/>
      <c r="AA23" s="28"/>
      <c r="AB23" s="28"/>
      <c r="AC23" s="28"/>
      <c r="AD23" s="40" t="s">
        <v>175</v>
      </c>
      <c r="AE23" s="41"/>
      <c r="AF23" s="10">
        <f>SUM(AF18:AF22)</f>
        <v>219</v>
      </c>
      <c r="AG23" s="10">
        <f>SUM(AG18:AG22)</f>
        <v>207.8</v>
      </c>
    </row>
    <row r="24" spans="2:33" s="6" customFormat="1" ht="13.5" customHeight="1">
      <c r="B24" s="35" t="s">
        <v>288</v>
      </c>
      <c r="C24" s="53" t="s">
        <v>301</v>
      </c>
      <c r="D24" s="36" t="s">
        <v>149</v>
      </c>
      <c r="E24" s="28"/>
      <c r="F24" s="28" t="s">
        <v>282</v>
      </c>
      <c r="G24" s="28" t="s">
        <v>327</v>
      </c>
      <c r="H24" s="19" t="s">
        <v>315</v>
      </c>
      <c r="I24" s="20" t="s">
        <v>76</v>
      </c>
      <c r="J24" s="21">
        <v>49</v>
      </c>
      <c r="K24" s="21">
        <v>51.4</v>
      </c>
      <c r="M24" s="35" t="s">
        <v>289</v>
      </c>
      <c r="N24" s="53" t="s">
        <v>305</v>
      </c>
      <c r="O24" s="36" t="s">
        <v>149</v>
      </c>
      <c r="P24" s="28"/>
      <c r="Q24" s="28" t="s">
        <v>324</v>
      </c>
      <c r="R24" s="28" t="s">
        <v>312</v>
      </c>
      <c r="S24" s="19" t="s">
        <v>315</v>
      </c>
      <c r="T24" s="20" t="s">
        <v>106</v>
      </c>
      <c r="U24" s="21">
        <v>42</v>
      </c>
      <c r="V24" s="21">
        <v>40.6</v>
      </c>
      <c r="X24" s="8"/>
      <c r="Y24" s="8"/>
      <c r="Z24" s="8"/>
      <c r="AA24" s="8"/>
      <c r="AB24" s="8"/>
      <c r="AC24" s="8"/>
      <c r="AD24" s="8"/>
      <c r="AE24" s="8"/>
      <c r="AF24" s="17"/>
      <c r="AG24" s="17"/>
    </row>
    <row r="25" spans="2:33" s="6" customFormat="1" ht="13.5" customHeight="1">
      <c r="B25" s="35"/>
      <c r="C25" s="54"/>
      <c r="D25" s="36"/>
      <c r="E25" s="28"/>
      <c r="F25" s="28"/>
      <c r="G25" s="28"/>
      <c r="H25" s="22" t="s">
        <v>316</v>
      </c>
      <c r="I25" s="23" t="s">
        <v>125</v>
      </c>
      <c r="J25" s="24">
        <v>48</v>
      </c>
      <c r="K25" s="24">
        <v>50</v>
      </c>
      <c r="M25" s="35"/>
      <c r="N25" s="54"/>
      <c r="O25" s="36"/>
      <c r="P25" s="28"/>
      <c r="Q25" s="28"/>
      <c r="R25" s="28"/>
      <c r="S25" s="22" t="s">
        <v>316</v>
      </c>
      <c r="T25" s="23" t="s">
        <v>290</v>
      </c>
      <c r="U25" s="24">
        <v>46</v>
      </c>
      <c r="V25" s="24">
        <v>51.1</v>
      </c>
      <c r="X25" s="8"/>
      <c r="Y25" s="8"/>
      <c r="Z25" s="8"/>
      <c r="AA25" s="8"/>
      <c r="AB25" s="8"/>
      <c r="AC25" s="8"/>
      <c r="AD25" s="8"/>
      <c r="AE25" s="8"/>
      <c r="AF25" s="17"/>
      <c r="AG25" s="17"/>
    </row>
    <row r="26" spans="2:33" s="6" customFormat="1" ht="13.5" customHeight="1">
      <c r="B26" s="35"/>
      <c r="C26" s="54"/>
      <c r="D26" s="36"/>
      <c r="E26" s="28"/>
      <c r="F26" s="28"/>
      <c r="G26" s="28"/>
      <c r="H26" s="22" t="s">
        <v>317</v>
      </c>
      <c r="I26" s="23" t="s">
        <v>77</v>
      </c>
      <c r="J26" s="24">
        <v>43</v>
      </c>
      <c r="K26" s="24">
        <v>44</v>
      </c>
      <c r="M26" s="35"/>
      <c r="N26" s="54"/>
      <c r="O26" s="36"/>
      <c r="P26" s="28"/>
      <c r="Q26" s="28"/>
      <c r="R26" s="28"/>
      <c r="S26" s="22" t="s">
        <v>317</v>
      </c>
      <c r="T26" s="23" t="s">
        <v>291</v>
      </c>
      <c r="U26" s="24">
        <v>40</v>
      </c>
      <c r="V26" s="24">
        <v>42</v>
      </c>
      <c r="X26" s="8"/>
      <c r="Y26" s="8"/>
      <c r="Z26" s="8"/>
      <c r="AA26" s="8"/>
      <c r="AB26" s="8"/>
      <c r="AC26" s="8"/>
      <c r="AD26" s="8"/>
      <c r="AE26" s="8"/>
      <c r="AF26" s="17"/>
      <c r="AG26" s="17"/>
    </row>
    <row r="27" spans="2:33" s="6" customFormat="1" ht="13.5" customHeight="1">
      <c r="B27" s="35"/>
      <c r="C27" s="54"/>
      <c r="D27" s="36"/>
      <c r="E27" s="28"/>
      <c r="F27" s="28"/>
      <c r="G27" s="28"/>
      <c r="H27" s="22" t="s">
        <v>318</v>
      </c>
      <c r="I27" s="23" t="s">
        <v>78</v>
      </c>
      <c r="J27" s="24">
        <v>45</v>
      </c>
      <c r="K27" s="24">
        <v>48.1</v>
      </c>
      <c r="M27" s="35"/>
      <c r="N27" s="54"/>
      <c r="O27" s="36"/>
      <c r="P27" s="28"/>
      <c r="Q27" s="28"/>
      <c r="R27" s="28"/>
      <c r="S27" s="22" t="s">
        <v>318</v>
      </c>
      <c r="T27" s="23" t="s">
        <v>292</v>
      </c>
      <c r="U27" s="24">
        <v>57</v>
      </c>
      <c r="V27" s="24">
        <v>62</v>
      </c>
      <c r="X27" s="8"/>
      <c r="Y27" s="8"/>
      <c r="Z27" s="8"/>
      <c r="AA27" s="8"/>
      <c r="AB27" s="8"/>
      <c r="AC27" s="8"/>
      <c r="AD27" s="8"/>
      <c r="AE27" s="8"/>
      <c r="AF27" s="17"/>
      <c r="AG27" s="17"/>
    </row>
    <row r="28" spans="2:33" s="6" customFormat="1" ht="13.5" customHeight="1">
      <c r="B28" s="35"/>
      <c r="C28" s="54"/>
      <c r="D28" s="36"/>
      <c r="E28" s="29"/>
      <c r="F28" s="29"/>
      <c r="G28" s="29"/>
      <c r="H28" s="25" t="s">
        <v>319</v>
      </c>
      <c r="I28" s="26" t="s">
        <v>79</v>
      </c>
      <c r="J28" s="27">
        <v>46</v>
      </c>
      <c r="K28" s="27">
        <v>48.1</v>
      </c>
      <c r="M28" s="35"/>
      <c r="N28" s="54"/>
      <c r="O28" s="36"/>
      <c r="P28" s="29"/>
      <c r="Q28" s="29"/>
      <c r="R28" s="29"/>
      <c r="S28" s="25" t="s">
        <v>319</v>
      </c>
      <c r="T28" s="26" t="s">
        <v>293</v>
      </c>
      <c r="U28" s="27">
        <v>43</v>
      </c>
      <c r="V28" s="27">
        <v>46.4</v>
      </c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2:22" s="8" customFormat="1" ht="13.5" customHeight="1">
      <c r="B29" s="35"/>
      <c r="C29" s="28" t="s">
        <v>333</v>
      </c>
      <c r="D29" s="28"/>
      <c r="E29" s="28"/>
      <c r="F29" s="28"/>
      <c r="G29" s="28"/>
      <c r="H29" s="40" t="s">
        <v>175</v>
      </c>
      <c r="I29" s="41"/>
      <c r="J29" s="14">
        <f>SUM(J24:J28)</f>
        <v>231</v>
      </c>
      <c r="K29" s="14">
        <f>SUM(K24:K28)</f>
        <v>241.6</v>
      </c>
      <c r="M29" s="35"/>
      <c r="N29" s="28" t="s">
        <v>334</v>
      </c>
      <c r="O29" s="28"/>
      <c r="P29" s="28"/>
      <c r="Q29" s="28"/>
      <c r="R29" s="28"/>
      <c r="S29" s="40" t="s">
        <v>175</v>
      </c>
      <c r="T29" s="41"/>
      <c r="U29" s="14">
        <f>SUM(U24:U28)</f>
        <v>228</v>
      </c>
      <c r="V29" s="14">
        <f>SUM(V24:V28)</f>
        <v>242.1</v>
      </c>
    </row>
    <row r="30" spans="2:33" s="6" customFormat="1" ht="13.5" customHeight="1">
      <c r="B30" s="35" t="s">
        <v>294</v>
      </c>
      <c r="C30" s="53" t="s">
        <v>302</v>
      </c>
      <c r="D30" s="36" t="s">
        <v>149</v>
      </c>
      <c r="E30" s="28"/>
      <c r="F30" s="28" t="s">
        <v>285</v>
      </c>
      <c r="G30" s="28" t="s">
        <v>307</v>
      </c>
      <c r="H30" s="19" t="s">
        <v>315</v>
      </c>
      <c r="I30" s="20" t="s">
        <v>295</v>
      </c>
      <c r="J30" s="21">
        <v>49</v>
      </c>
      <c r="K30" s="21">
        <v>49.9</v>
      </c>
      <c r="M30" s="35" t="s">
        <v>296</v>
      </c>
      <c r="N30" s="53" t="s">
        <v>306</v>
      </c>
      <c r="O30" s="36" t="s">
        <v>149</v>
      </c>
      <c r="P30" s="28"/>
      <c r="Q30" s="28" t="s">
        <v>337</v>
      </c>
      <c r="R30" s="28" t="s">
        <v>338</v>
      </c>
      <c r="S30" s="19" t="s">
        <v>315</v>
      </c>
      <c r="T30" s="20" t="s">
        <v>84</v>
      </c>
      <c r="U30" s="21">
        <v>60</v>
      </c>
      <c r="V30" s="21">
        <v>62.1</v>
      </c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2:33" s="6" customFormat="1" ht="13.5" customHeight="1">
      <c r="B31" s="35"/>
      <c r="C31" s="54"/>
      <c r="D31" s="36"/>
      <c r="E31" s="28"/>
      <c r="F31" s="28"/>
      <c r="G31" s="28"/>
      <c r="H31" s="22" t="s">
        <v>316</v>
      </c>
      <c r="I31" s="23" t="s">
        <v>297</v>
      </c>
      <c r="J31" s="24">
        <v>37</v>
      </c>
      <c r="K31" s="24">
        <v>40</v>
      </c>
      <c r="M31" s="35"/>
      <c r="N31" s="54"/>
      <c r="O31" s="36"/>
      <c r="P31" s="28"/>
      <c r="Q31" s="28"/>
      <c r="R31" s="28"/>
      <c r="S31" s="22" t="s">
        <v>316</v>
      </c>
      <c r="T31" s="23" t="s">
        <v>85</v>
      </c>
      <c r="U31" s="24">
        <v>31</v>
      </c>
      <c r="V31" s="24">
        <v>32.6</v>
      </c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2:33" s="6" customFormat="1" ht="13.5" customHeight="1">
      <c r="B32" s="35"/>
      <c r="C32" s="54"/>
      <c r="D32" s="36"/>
      <c r="E32" s="28"/>
      <c r="F32" s="28"/>
      <c r="G32" s="28"/>
      <c r="H32" s="22" t="s">
        <v>317</v>
      </c>
      <c r="I32" s="23" t="s">
        <v>298</v>
      </c>
      <c r="J32" s="24">
        <v>47</v>
      </c>
      <c r="K32" s="24">
        <v>51.6</v>
      </c>
      <c r="M32" s="35"/>
      <c r="N32" s="54"/>
      <c r="O32" s="36"/>
      <c r="P32" s="28"/>
      <c r="Q32" s="28"/>
      <c r="R32" s="28"/>
      <c r="S32" s="22" t="s">
        <v>317</v>
      </c>
      <c r="T32" s="23" t="s">
        <v>86</v>
      </c>
      <c r="U32" s="24">
        <v>51</v>
      </c>
      <c r="V32" s="24">
        <v>54.1</v>
      </c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2:33" s="6" customFormat="1" ht="13.5" customHeight="1">
      <c r="B33" s="35"/>
      <c r="C33" s="54"/>
      <c r="D33" s="36"/>
      <c r="E33" s="28"/>
      <c r="F33" s="28"/>
      <c r="G33" s="28"/>
      <c r="H33" s="22" t="s">
        <v>318</v>
      </c>
      <c r="I33" s="23" t="s">
        <v>299</v>
      </c>
      <c r="J33" s="24">
        <v>35</v>
      </c>
      <c r="K33" s="24">
        <v>36.8</v>
      </c>
      <c r="M33" s="35"/>
      <c r="N33" s="54"/>
      <c r="O33" s="36"/>
      <c r="P33" s="28"/>
      <c r="Q33" s="28"/>
      <c r="R33" s="28"/>
      <c r="S33" s="22" t="s">
        <v>318</v>
      </c>
      <c r="T33" s="23" t="s">
        <v>87</v>
      </c>
      <c r="U33" s="24">
        <v>44</v>
      </c>
      <c r="V33" s="24">
        <v>44.2</v>
      </c>
      <c r="X33" s="8"/>
      <c r="Y33" s="8"/>
      <c r="Z33" s="8"/>
      <c r="AA33" s="8"/>
      <c r="AB33" s="8"/>
      <c r="AC33" s="8"/>
      <c r="AD33" s="8"/>
      <c r="AE33" s="8"/>
      <c r="AF33" s="8"/>
      <c r="AG33" s="8"/>
    </row>
    <row r="34" spans="2:33" s="6" customFormat="1" ht="13.5" customHeight="1">
      <c r="B34" s="35"/>
      <c r="C34" s="54"/>
      <c r="D34" s="36"/>
      <c r="E34" s="29"/>
      <c r="F34" s="29"/>
      <c r="G34" s="29"/>
      <c r="H34" s="25" t="s">
        <v>319</v>
      </c>
      <c r="I34" s="26" t="s">
        <v>300</v>
      </c>
      <c r="J34" s="27">
        <v>38</v>
      </c>
      <c r="K34" s="27">
        <v>39.5</v>
      </c>
      <c r="M34" s="35"/>
      <c r="N34" s="54"/>
      <c r="O34" s="36"/>
      <c r="P34" s="29"/>
      <c r="Q34" s="29"/>
      <c r="R34" s="29"/>
      <c r="S34" s="25" t="s">
        <v>319</v>
      </c>
      <c r="T34" s="26" t="s">
        <v>128</v>
      </c>
      <c r="U34" s="27">
        <v>27</v>
      </c>
      <c r="V34" s="27">
        <v>28.4</v>
      </c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pans="2:22" s="8" customFormat="1" ht="13.5" customHeight="1">
      <c r="B35" s="35"/>
      <c r="C35" s="28" t="s">
        <v>313</v>
      </c>
      <c r="D35" s="28"/>
      <c r="E35" s="28"/>
      <c r="F35" s="28"/>
      <c r="G35" s="28"/>
      <c r="H35" s="40" t="s">
        <v>175</v>
      </c>
      <c r="I35" s="41"/>
      <c r="J35" s="14">
        <f>SUM(J30:J34)</f>
        <v>206</v>
      </c>
      <c r="K35" s="14">
        <f>SUM(K30:K34)</f>
        <v>217.8</v>
      </c>
      <c r="M35" s="35"/>
      <c r="N35" s="28" t="s">
        <v>314</v>
      </c>
      <c r="O35" s="28"/>
      <c r="P35" s="28"/>
      <c r="Q35" s="28"/>
      <c r="R35" s="28"/>
      <c r="S35" s="40" t="s">
        <v>175</v>
      </c>
      <c r="T35" s="41"/>
      <c r="U35" s="14">
        <f>SUM(U30:U34)</f>
        <v>213</v>
      </c>
      <c r="V35" s="14">
        <f>SUM(V30:V34)</f>
        <v>221.4</v>
      </c>
    </row>
    <row r="36" spans="3:33" s="1" customFormat="1" ht="17.25" customHeight="1">
      <c r="C36" s="9"/>
      <c r="D36" s="9"/>
      <c r="E36" s="9"/>
      <c r="F36" s="9"/>
      <c r="G36" s="9"/>
      <c r="H36" s="3"/>
      <c r="J36" s="11"/>
      <c r="K36" s="11"/>
      <c r="N36" s="9"/>
      <c r="O36" s="9"/>
      <c r="P36" s="9"/>
      <c r="Q36" s="9"/>
      <c r="R36" s="9"/>
      <c r="S36" s="3"/>
      <c r="U36" s="11"/>
      <c r="V36" s="11"/>
      <c r="Y36" s="9"/>
      <c r="Z36" s="9"/>
      <c r="AA36" s="9"/>
      <c r="AB36" s="9"/>
      <c r="AC36" s="9"/>
      <c r="AD36" s="9"/>
      <c r="AF36" s="11"/>
      <c r="AG36" s="11"/>
    </row>
    <row r="37" spans="3:33" s="1" customFormat="1" ht="17.25" customHeight="1">
      <c r="C37" s="9"/>
      <c r="D37" s="9"/>
      <c r="E37" s="9"/>
      <c r="F37" s="9"/>
      <c r="G37" s="9"/>
      <c r="H37" s="3"/>
      <c r="J37" s="11"/>
      <c r="K37" s="11"/>
      <c r="N37" s="9"/>
      <c r="O37" s="9"/>
      <c r="P37" s="9"/>
      <c r="Q37" s="9"/>
      <c r="R37" s="9"/>
      <c r="S37" s="3"/>
      <c r="U37" s="11"/>
      <c r="V37" s="11"/>
      <c r="Y37" s="9"/>
      <c r="Z37" s="9"/>
      <c r="AA37" s="9"/>
      <c r="AB37" s="9"/>
      <c r="AC37" s="9"/>
      <c r="AD37" s="9"/>
      <c r="AF37" s="11"/>
      <c r="AG37" s="11"/>
    </row>
    <row r="38" spans="3:33" s="1" customFormat="1" ht="17.25" customHeight="1">
      <c r="C38" s="9"/>
      <c r="D38" s="9"/>
      <c r="E38" s="9"/>
      <c r="F38" s="9"/>
      <c r="G38" s="9"/>
      <c r="H38" s="3"/>
      <c r="J38" s="11"/>
      <c r="K38" s="11"/>
      <c r="N38" s="9"/>
      <c r="O38" s="9"/>
      <c r="P38" s="9"/>
      <c r="Q38" s="9"/>
      <c r="R38" s="9"/>
      <c r="S38" s="3"/>
      <c r="U38" s="11"/>
      <c r="V38" s="11"/>
      <c r="Y38" s="9"/>
      <c r="Z38" s="9"/>
      <c r="AA38" s="9"/>
      <c r="AB38" s="9"/>
      <c r="AC38" s="9"/>
      <c r="AD38" s="9"/>
      <c r="AF38" s="11"/>
      <c r="AG38" s="11"/>
    </row>
    <row r="39" spans="3:33" s="1" customFormat="1" ht="17.25" customHeight="1">
      <c r="C39" s="9"/>
      <c r="D39" s="9"/>
      <c r="E39" s="9"/>
      <c r="F39" s="9"/>
      <c r="G39" s="9"/>
      <c r="H39" s="3"/>
      <c r="J39" s="11"/>
      <c r="K39" s="11"/>
      <c r="N39" s="9"/>
      <c r="O39" s="9"/>
      <c r="P39" s="9"/>
      <c r="Q39" s="9"/>
      <c r="R39" s="9"/>
      <c r="S39" s="3"/>
      <c r="U39" s="11"/>
      <c r="V39" s="11"/>
      <c r="Y39" s="9"/>
      <c r="Z39" s="9"/>
      <c r="AA39" s="9"/>
      <c r="AB39" s="9"/>
      <c r="AC39" s="9"/>
      <c r="AD39" s="9"/>
      <c r="AF39" s="11"/>
      <c r="AG39" s="11"/>
    </row>
    <row r="40" spans="3:33" s="1" customFormat="1" ht="17.25" customHeight="1">
      <c r="C40" s="9"/>
      <c r="D40" s="9"/>
      <c r="E40" s="9"/>
      <c r="F40" s="9"/>
      <c r="G40" s="9"/>
      <c r="H40" s="3"/>
      <c r="J40" s="11"/>
      <c r="K40" s="11"/>
      <c r="N40" s="9"/>
      <c r="O40" s="9"/>
      <c r="P40" s="9"/>
      <c r="Q40" s="9"/>
      <c r="R40" s="9"/>
      <c r="S40" s="3"/>
      <c r="U40" s="11"/>
      <c r="V40" s="11"/>
      <c r="Y40" s="9"/>
      <c r="Z40" s="9"/>
      <c r="AA40" s="9"/>
      <c r="AB40" s="9"/>
      <c r="AC40" s="9"/>
      <c r="AD40" s="9"/>
      <c r="AF40" s="11"/>
      <c r="AG40" s="11"/>
    </row>
    <row r="41" spans="3:33" s="1" customFormat="1" ht="17.25" customHeight="1">
      <c r="C41" s="9"/>
      <c r="D41" s="9"/>
      <c r="E41" s="9"/>
      <c r="F41" s="9"/>
      <c r="G41" s="9"/>
      <c r="H41" s="3"/>
      <c r="J41" s="11"/>
      <c r="K41" s="11"/>
      <c r="N41" s="9"/>
      <c r="O41" s="9"/>
      <c r="P41" s="9"/>
      <c r="Q41" s="9"/>
      <c r="R41" s="9"/>
      <c r="S41" s="3"/>
      <c r="U41" s="11"/>
      <c r="V41" s="11"/>
      <c r="Y41" s="9"/>
      <c r="Z41" s="9"/>
      <c r="AA41" s="9"/>
      <c r="AB41" s="9"/>
      <c r="AC41" s="9"/>
      <c r="AD41" s="9"/>
      <c r="AF41" s="11"/>
      <c r="AG41" s="11"/>
    </row>
    <row r="42" spans="3:33" s="1" customFormat="1" ht="17.25" customHeight="1">
      <c r="C42" s="9"/>
      <c r="D42" s="9"/>
      <c r="E42" s="9"/>
      <c r="F42" s="9"/>
      <c r="G42" s="9"/>
      <c r="H42" s="3"/>
      <c r="J42" s="11"/>
      <c r="K42" s="11"/>
      <c r="N42" s="9"/>
      <c r="O42" s="9"/>
      <c r="P42" s="9"/>
      <c r="Q42" s="9"/>
      <c r="R42" s="9"/>
      <c r="S42" s="3"/>
      <c r="U42" s="11"/>
      <c r="V42" s="11"/>
      <c r="Y42" s="9"/>
      <c r="Z42" s="9"/>
      <c r="AA42" s="9"/>
      <c r="AB42" s="9"/>
      <c r="AC42" s="9"/>
      <c r="AD42" s="9"/>
      <c r="AF42" s="11"/>
      <c r="AG42" s="11"/>
    </row>
    <row r="43" spans="3:33" s="1" customFormat="1" ht="17.25" customHeight="1">
      <c r="C43" s="9"/>
      <c r="D43" s="9"/>
      <c r="E43" s="9"/>
      <c r="F43" s="9"/>
      <c r="G43" s="9"/>
      <c r="H43" s="3"/>
      <c r="J43" s="11"/>
      <c r="K43" s="11"/>
      <c r="N43" s="9"/>
      <c r="O43" s="9"/>
      <c r="P43" s="9"/>
      <c r="Q43" s="9"/>
      <c r="R43" s="9"/>
      <c r="S43" s="3"/>
      <c r="U43" s="11"/>
      <c r="V43" s="11"/>
      <c r="Y43" s="9"/>
      <c r="Z43" s="9"/>
      <c r="AA43" s="9"/>
      <c r="AB43" s="9"/>
      <c r="AC43" s="9"/>
      <c r="AD43" s="9"/>
      <c r="AF43" s="11"/>
      <c r="AG43" s="11"/>
    </row>
    <row r="44" spans="3:33" s="1" customFormat="1" ht="14.25" customHeight="1">
      <c r="C44" s="9"/>
      <c r="D44" s="9"/>
      <c r="E44" s="9"/>
      <c r="F44" s="9"/>
      <c r="G44" s="9"/>
      <c r="H44" s="3"/>
      <c r="J44" s="11"/>
      <c r="K44" s="11"/>
      <c r="N44" s="9"/>
      <c r="O44" s="9"/>
      <c r="P44" s="9"/>
      <c r="Q44" s="9"/>
      <c r="R44" s="9"/>
      <c r="S44" s="3"/>
      <c r="U44" s="11"/>
      <c r="V44" s="11"/>
      <c r="Y44" s="9"/>
      <c r="Z44" s="9"/>
      <c r="AA44" s="9"/>
      <c r="AB44" s="9"/>
      <c r="AC44" s="9"/>
      <c r="AD44" s="9"/>
      <c r="AF44" s="11"/>
      <c r="AG44" s="11"/>
    </row>
    <row r="45" spans="3:33" s="1" customFormat="1" ht="14.25" customHeight="1">
      <c r="C45" s="9"/>
      <c r="D45" s="9"/>
      <c r="E45" s="9"/>
      <c r="F45" s="9"/>
      <c r="G45" s="9"/>
      <c r="H45" s="3"/>
      <c r="J45" s="11"/>
      <c r="K45" s="11"/>
      <c r="N45" s="9"/>
      <c r="O45" s="9"/>
      <c r="P45" s="9"/>
      <c r="Q45" s="9"/>
      <c r="R45" s="9"/>
      <c r="S45" s="3"/>
      <c r="U45" s="11"/>
      <c r="V45" s="11"/>
      <c r="Y45" s="9"/>
      <c r="Z45" s="9"/>
      <c r="AA45" s="9"/>
      <c r="AB45" s="9"/>
      <c r="AC45" s="9"/>
      <c r="AD45" s="9"/>
      <c r="AF45" s="11"/>
      <c r="AG45" s="11"/>
    </row>
    <row r="46" spans="3:33" s="1" customFormat="1" ht="14.25" customHeight="1">
      <c r="C46" s="9"/>
      <c r="D46" s="9"/>
      <c r="E46" s="9"/>
      <c r="F46" s="9"/>
      <c r="G46" s="9"/>
      <c r="H46" s="3"/>
      <c r="J46" s="11"/>
      <c r="K46" s="11"/>
      <c r="N46" s="9"/>
      <c r="O46" s="9"/>
      <c r="P46" s="9"/>
      <c r="Q46" s="9"/>
      <c r="R46" s="9"/>
      <c r="S46" s="3"/>
      <c r="U46" s="11"/>
      <c r="V46" s="11"/>
      <c r="Y46" s="9"/>
      <c r="Z46" s="9"/>
      <c r="AA46" s="9"/>
      <c r="AB46" s="9"/>
      <c r="AC46" s="9"/>
      <c r="AD46" s="9"/>
      <c r="AF46" s="11"/>
      <c r="AG46" s="11"/>
    </row>
    <row r="47" spans="3:33" s="1" customFormat="1" ht="14.25" customHeight="1">
      <c r="C47" s="9"/>
      <c r="D47" s="9"/>
      <c r="E47" s="9"/>
      <c r="F47" s="9"/>
      <c r="G47" s="9"/>
      <c r="H47" s="3"/>
      <c r="J47" s="11"/>
      <c r="K47" s="11"/>
      <c r="N47" s="9"/>
      <c r="O47" s="9"/>
      <c r="P47" s="9"/>
      <c r="Q47" s="9"/>
      <c r="R47" s="9"/>
      <c r="S47" s="3"/>
      <c r="U47" s="11"/>
      <c r="V47" s="11"/>
      <c r="Y47" s="9"/>
      <c r="Z47" s="9"/>
      <c r="AA47" s="9"/>
      <c r="AB47" s="9"/>
      <c r="AC47" s="9"/>
      <c r="AD47" s="9"/>
      <c r="AF47" s="11"/>
      <c r="AG47" s="11"/>
    </row>
    <row r="48" spans="3:33" s="1" customFormat="1" ht="14.25" customHeight="1">
      <c r="C48" s="9"/>
      <c r="D48" s="9"/>
      <c r="E48" s="9"/>
      <c r="F48" s="9"/>
      <c r="G48" s="9"/>
      <c r="H48" s="3"/>
      <c r="J48" s="11"/>
      <c r="K48" s="11"/>
      <c r="N48" s="9"/>
      <c r="O48" s="9"/>
      <c r="P48" s="9"/>
      <c r="Q48" s="9"/>
      <c r="R48" s="9"/>
      <c r="S48" s="3"/>
      <c r="U48" s="11"/>
      <c r="V48" s="11"/>
      <c r="Y48" s="9"/>
      <c r="Z48" s="9"/>
      <c r="AA48" s="9"/>
      <c r="AB48" s="9"/>
      <c r="AC48" s="9"/>
      <c r="AD48" s="9"/>
      <c r="AF48" s="11"/>
      <c r="AG48" s="11"/>
    </row>
    <row r="49" spans="3:33" s="1" customFormat="1" ht="14.25" customHeight="1">
      <c r="C49" s="9"/>
      <c r="D49" s="9"/>
      <c r="E49" s="9"/>
      <c r="F49" s="9"/>
      <c r="G49" s="9"/>
      <c r="H49" s="3"/>
      <c r="J49" s="11"/>
      <c r="K49" s="11"/>
      <c r="N49" s="9"/>
      <c r="O49" s="9"/>
      <c r="P49" s="9"/>
      <c r="Q49" s="9"/>
      <c r="R49" s="9"/>
      <c r="S49" s="3"/>
      <c r="U49" s="11"/>
      <c r="V49" s="11"/>
      <c r="Y49" s="9"/>
      <c r="Z49" s="9"/>
      <c r="AA49" s="9"/>
      <c r="AB49" s="9"/>
      <c r="AC49" s="9"/>
      <c r="AD49" s="9"/>
      <c r="AF49" s="11"/>
      <c r="AG49" s="11"/>
    </row>
    <row r="50" spans="3:33" s="1" customFormat="1" ht="14.25" customHeight="1">
      <c r="C50" s="9"/>
      <c r="D50" s="9"/>
      <c r="E50" s="9"/>
      <c r="F50" s="9"/>
      <c r="G50" s="9"/>
      <c r="H50" s="3"/>
      <c r="J50" s="11"/>
      <c r="K50" s="11"/>
      <c r="N50" s="9"/>
      <c r="O50" s="9"/>
      <c r="P50" s="9"/>
      <c r="Q50" s="9"/>
      <c r="R50" s="9"/>
      <c r="S50" s="3"/>
      <c r="U50" s="11"/>
      <c r="V50" s="11"/>
      <c r="Y50" s="9"/>
      <c r="Z50" s="9"/>
      <c r="AA50" s="9"/>
      <c r="AB50" s="9"/>
      <c r="AC50" s="9"/>
      <c r="AD50" s="9"/>
      <c r="AF50" s="11"/>
      <c r="AG50" s="11"/>
    </row>
    <row r="51" spans="3:33" s="1" customFormat="1" ht="14.25" customHeight="1">
      <c r="C51" s="9"/>
      <c r="D51" s="9"/>
      <c r="E51" s="9"/>
      <c r="F51" s="9"/>
      <c r="G51" s="9"/>
      <c r="H51" s="3"/>
      <c r="J51" s="11"/>
      <c r="K51" s="11"/>
      <c r="N51" s="9"/>
      <c r="O51" s="9"/>
      <c r="P51" s="9"/>
      <c r="Q51" s="9"/>
      <c r="R51" s="9"/>
      <c r="S51" s="3"/>
      <c r="U51" s="11"/>
      <c r="V51" s="11"/>
      <c r="Y51" s="9"/>
      <c r="Z51" s="9"/>
      <c r="AA51" s="9"/>
      <c r="AB51" s="9"/>
      <c r="AC51" s="9"/>
      <c r="AD51" s="9"/>
      <c r="AF51" s="11"/>
      <c r="AG51" s="11"/>
    </row>
    <row r="52" spans="3:33" s="1" customFormat="1" ht="14.25" customHeight="1">
      <c r="C52" s="9"/>
      <c r="D52" s="9"/>
      <c r="E52" s="9"/>
      <c r="F52" s="9"/>
      <c r="G52" s="9"/>
      <c r="H52" s="3"/>
      <c r="J52" s="11"/>
      <c r="K52" s="11"/>
      <c r="N52" s="9"/>
      <c r="O52" s="9"/>
      <c r="P52" s="9"/>
      <c r="Q52" s="9"/>
      <c r="R52" s="9"/>
      <c r="S52" s="3"/>
      <c r="U52" s="11"/>
      <c r="V52" s="11"/>
      <c r="Y52" s="9"/>
      <c r="Z52" s="9"/>
      <c r="AA52" s="9"/>
      <c r="AB52" s="9"/>
      <c r="AC52" s="9"/>
      <c r="AD52" s="9"/>
      <c r="AF52" s="11"/>
      <c r="AG52" s="11"/>
    </row>
    <row r="53" spans="3:33" s="1" customFormat="1" ht="14.25" customHeight="1">
      <c r="C53" s="9"/>
      <c r="D53" s="9"/>
      <c r="E53" s="9"/>
      <c r="F53" s="9"/>
      <c r="G53" s="9"/>
      <c r="H53" s="3"/>
      <c r="J53" s="11"/>
      <c r="K53" s="11"/>
      <c r="N53" s="9"/>
      <c r="O53" s="9"/>
      <c r="P53" s="9"/>
      <c r="Q53" s="9"/>
      <c r="R53" s="9"/>
      <c r="S53" s="3"/>
      <c r="U53" s="11"/>
      <c r="V53" s="11"/>
      <c r="Y53" s="9"/>
      <c r="Z53" s="9"/>
      <c r="AA53" s="9"/>
      <c r="AB53" s="9"/>
      <c r="AC53" s="9"/>
      <c r="AD53" s="9"/>
      <c r="AF53" s="11"/>
      <c r="AG53" s="11"/>
    </row>
    <row r="54" spans="3:33" s="1" customFormat="1" ht="14.25" customHeight="1">
      <c r="C54" s="9"/>
      <c r="D54" s="9"/>
      <c r="E54" s="9"/>
      <c r="F54" s="9"/>
      <c r="G54" s="9"/>
      <c r="H54" s="3"/>
      <c r="J54" s="11"/>
      <c r="K54" s="11"/>
      <c r="N54" s="9"/>
      <c r="O54" s="9"/>
      <c r="P54" s="9"/>
      <c r="Q54" s="9"/>
      <c r="R54" s="9"/>
      <c r="S54" s="3"/>
      <c r="U54" s="11"/>
      <c r="V54" s="11"/>
      <c r="Y54" s="9"/>
      <c r="Z54" s="9"/>
      <c r="AA54" s="9"/>
      <c r="AB54" s="9"/>
      <c r="AC54" s="9"/>
      <c r="AD54" s="9"/>
      <c r="AF54" s="11"/>
      <c r="AG54" s="11"/>
    </row>
    <row r="55" spans="8:19" ht="14.25">
      <c r="H55" s="3"/>
      <c r="S55" s="3"/>
    </row>
    <row r="56" spans="8:19" ht="14.25">
      <c r="H56" s="3"/>
      <c r="S56" s="3"/>
    </row>
    <row r="57" spans="8:19" ht="14.25">
      <c r="H57" s="3"/>
      <c r="S57" s="3"/>
    </row>
    <row r="58" spans="8:19" ht="14.25">
      <c r="H58" s="3"/>
      <c r="S58" s="3"/>
    </row>
  </sheetData>
  <mergeCells count="142">
    <mergeCell ref="AD23:AE23"/>
    <mergeCell ref="AD17:AE17"/>
    <mergeCell ref="AD11:AE11"/>
    <mergeCell ref="S11:T11"/>
    <mergeCell ref="S17:T17"/>
    <mergeCell ref="S23:T23"/>
    <mergeCell ref="AB12:AB16"/>
    <mergeCell ref="AC12:AC16"/>
    <mergeCell ref="X6:X11"/>
    <mergeCell ref="Y6:Y10"/>
    <mergeCell ref="X3:X5"/>
    <mergeCell ref="Y3:Y5"/>
    <mergeCell ref="Q4:Q5"/>
    <mergeCell ref="S35:T35"/>
    <mergeCell ref="S29:T29"/>
    <mergeCell ref="U4:V4"/>
    <mergeCell ref="Q6:Q10"/>
    <mergeCell ref="N11:R11"/>
    <mergeCell ref="Y11:AC11"/>
    <mergeCell ref="R6:R10"/>
    <mergeCell ref="Z4:Z5"/>
    <mergeCell ref="AA4:AA5"/>
    <mergeCell ref="B1:AG1"/>
    <mergeCell ref="B2:AG2"/>
    <mergeCell ref="D3:E3"/>
    <mergeCell ref="F3:G3"/>
    <mergeCell ref="O3:P3"/>
    <mergeCell ref="Q3:R3"/>
    <mergeCell ref="S3:V3"/>
    <mergeCell ref="B3:B5"/>
    <mergeCell ref="B6:B11"/>
    <mergeCell ref="C6:C10"/>
    <mergeCell ref="D6:D10"/>
    <mergeCell ref="E6:E10"/>
    <mergeCell ref="F6:F10"/>
    <mergeCell ref="G6:G10"/>
    <mergeCell ref="M6:M11"/>
    <mergeCell ref="H11:I11"/>
    <mergeCell ref="C11:G11"/>
    <mergeCell ref="Z6:Z10"/>
    <mergeCell ref="N6:N10"/>
    <mergeCell ref="O6:O10"/>
    <mergeCell ref="P6:P10"/>
    <mergeCell ref="P12:P16"/>
    <mergeCell ref="Q12:Q16"/>
    <mergeCell ref="R12:R16"/>
    <mergeCell ref="F12:F16"/>
    <mergeCell ref="G12:G16"/>
    <mergeCell ref="M12:M17"/>
    <mergeCell ref="N12:N16"/>
    <mergeCell ref="H17:I17"/>
    <mergeCell ref="C17:G17"/>
    <mergeCell ref="N17:R17"/>
    <mergeCell ref="O12:O16"/>
    <mergeCell ref="B18:B23"/>
    <mergeCell ref="C18:C22"/>
    <mergeCell ref="D18:D22"/>
    <mergeCell ref="E18:E22"/>
    <mergeCell ref="B12:B17"/>
    <mergeCell ref="C12:C16"/>
    <mergeCell ref="D12:D16"/>
    <mergeCell ref="E12:E16"/>
    <mergeCell ref="F18:F22"/>
    <mergeCell ref="G18:G22"/>
    <mergeCell ref="M18:M23"/>
    <mergeCell ref="N18:N22"/>
    <mergeCell ref="H23:I23"/>
    <mergeCell ref="C23:G23"/>
    <mergeCell ref="N23:R23"/>
    <mergeCell ref="O18:O22"/>
    <mergeCell ref="P18:P22"/>
    <mergeCell ref="Q18:Q22"/>
    <mergeCell ref="X18:X23"/>
    <mergeCell ref="Y18:Y22"/>
    <mergeCell ref="Z18:Z22"/>
    <mergeCell ref="AA18:AA22"/>
    <mergeCell ref="B24:B29"/>
    <mergeCell ref="C24:C28"/>
    <mergeCell ref="D24:D28"/>
    <mergeCell ref="E24:E28"/>
    <mergeCell ref="C29:G29"/>
    <mergeCell ref="Q24:Q28"/>
    <mergeCell ref="R24:R28"/>
    <mergeCell ref="F24:F28"/>
    <mergeCell ref="G24:G28"/>
    <mergeCell ref="M24:M29"/>
    <mergeCell ref="N24:N28"/>
    <mergeCell ref="H29:I29"/>
    <mergeCell ref="N29:R29"/>
    <mergeCell ref="O24:O28"/>
    <mergeCell ref="P24:P28"/>
    <mergeCell ref="B30:B35"/>
    <mergeCell ref="C30:C34"/>
    <mergeCell ref="D30:D34"/>
    <mergeCell ref="E30:E34"/>
    <mergeCell ref="F30:F34"/>
    <mergeCell ref="G30:G34"/>
    <mergeCell ref="M30:M35"/>
    <mergeCell ref="N30:N34"/>
    <mergeCell ref="C35:G35"/>
    <mergeCell ref="N35:R35"/>
    <mergeCell ref="H35:I35"/>
    <mergeCell ref="O30:O34"/>
    <mergeCell ref="P30:P34"/>
    <mergeCell ref="Q30:Q34"/>
    <mergeCell ref="C3:C5"/>
    <mergeCell ref="H3:K3"/>
    <mergeCell ref="M3:M5"/>
    <mergeCell ref="D4:D5"/>
    <mergeCell ref="E4:E5"/>
    <mergeCell ref="F4:F5"/>
    <mergeCell ref="G4:G5"/>
    <mergeCell ref="H4:H5"/>
    <mergeCell ref="I4:I5"/>
    <mergeCell ref="R30:R34"/>
    <mergeCell ref="Y17:AC17"/>
    <mergeCell ref="X12:X17"/>
    <mergeCell ref="Y12:Y16"/>
    <mergeCell ref="Z12:Z16"/>
    <mergeCell ref="AA12:AA16"/>
    <mergeCell ref="AB18:AB22"/>
    <mergeCell ref="AC18:AC22"/>
    <mergeCell ref="R18:R22"/>
    <mergeCell ref="Y23:AC23"/>
    <mergeCell ref="AA6:AA10"/>
    <mergeCell ref="AD4:AD5"/>
    <mergeCell ref="AE4:AE5"/>
    <mergeCell ref="AF4:AG4"/>
    <mergeCell ref="AB6:AB10"/>
    <mergeCell ref="AC6:AC10"/>
    <mergeCell ref="AB4:AB5"/>
    <mergeCell ref="AC4:AC5"/>
    <mergeCell ref="N3:N5"/>
    <mergeCell ref="AD3:AG3"/>
    <mergeCell ref="J4:K4"/>
    <mergeCell ref="O4:O5"/>
    <mergeCell ref="P4:P5"/>
    <mergeCell ref="T4:T5"/>
    <mergeCell ref="R4:R5"/>
    <mergeCell ref="S4:S5"/>
    <mergeCell ref="Z3:AA3"/>
    <mergeCell ref="AB3:AC3"/>
  </mergeCells>
  <printOptions/>
  <pageMargins left="0.5511811023622047" right="0.35433070866141736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2018-03-07T08:14:01Z</cp:lastPrinted>
  <dcterms:created xsi:type="dcterms:W3CDTF">2012-03-28T08:00:47Z</dcterms:created>
  <dcterms:modified xsi:type="dcterms:W3CDTF">2018-03-07T08:14:03Z</dcterms:modified>
  <cp:category/>
  <cp:version/>
  <cp:contentType/>
  <cp:contentStatus/>
</cp:coreProperties>
</file>