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65" activeTab="0"/>
  </bookViews>
  <sheets>
    <sheet name="公示附件" sheetId="1" r:id="rId1"/>
  </sheets>
  <definedNames/>
  <calcPr fullCalcOnLoad="1"/>
</workbook>
</file>

<file path=xl/sharedStrings.xml><?xml version="1.0" encoding="utf-8"?>
<sst xmlns="http://schemas.openxmlformats.org/spreadsheetml/2006/main" count="383" uniqueCount="203">
  <si>
    <r>
      <t>福州市</t>
    </r>
    <r>
      <rPr>
        <sz val="14"/>
        <rFont val="Calibri"/>
        <family val="2"/>
      </rPr>
      <t>2021</t>
    </r>
    <r>
      <rPr>
        <sz val="14"/>
        <rFont val="宋体"/>
        <family val="0"/>
      </rPr>
      <t>年《关于调动农民种粮积极性促进粮食生产的八条措施》补助项目申报主体情况公示表</t>
    </r>
  </si>
  <si>
    <t>序号</t>
  </si>
  <si>
    <t>报送乡镇</t>
  </si>
  <si>
    <t>姓名或单位名称</t>
  </si>
  <si>
    <t>身份证号码或企业代码</t>
  </si>
  <si>
    <t>家庭地址</t>
  </si>
  <si>
    <t>联系电话</t>
  </si>
  <si>
    <t>补助项目名称</t>
  </si>
  <si>
    <t>种植地</t>
  </si>
  <si>
    <t>种植面积
（亩）</t>
  </si>
  <si>
    <t>申请补助金额
（元）</t>
  </si>
  <si>
    <t>白樟</t>
  </si>
  <si>
    <t>郑惠源</t>
  </si>
  <si>
    <t>350124195907203658</t>
  </si>
  <si>
    <t>闽清县三溪乡鼓舞村14号</t>
  </si>
  <si>
    <t>抛荒地种粮</t>
  </si>
  <si>
    <t>前庄</t>
  </si>
  <si>
    <t>白中</t>
  </si>
  <si>
    <t>张永云</t>
  </si>
  <si>
    <t>350124196601121339</t>
  </si>
  <si>
    <t>闽清县白中镇继新村继新15号</t>
  </si>
  <si>
    <t>再生稻</t>
  </si>
  <si>
    <t>普贤</t>
  </si>
  <si>
    <t>继新</t>
  </si>
  <si>
    <t>新流转</t>
  </si>
  <si>
    <t>田中</t>
  </si>
  <si>
    <t>阮美珠</t>
  </si>
  <si>
    <t>350124197510056441</t>
  </si>
  <si>
    <t>闽清县金沙镇溪头村溪头36号</t>
  </si>
  <si>
    <t>张杰开</t>
  </si>
  <si>
    <t>350124198006273716</t>
  </si>
  <si>
    <t>闽清县三溪乡前坪村前坪2号</t>
  </si>
  <si>
    <t>前坂</t>
  </si>
  <si>
    <t>刘义林</t>
  </si>
  <si>
    <t>350124195503202851</t>
  </si>
  <si>
    <t>闽清县坂东镇坂西村长征3号</t>
  </si>
  <si>
    <t>珠中</t>
  </si>
  <si>
    <t>黄永国</t>
  </si>
  <si>
    <t>350124195810201357</t>
  </si>
  <si>
    <t>闽清县白中镇前坂村前坂130号</t>
  </si>
  <si>
    <t>双季稻</t>
  </si>
  <si>
    <t>陈传成</t>
  </si>
  <si>
    <t>350124195611031391</t>
  </si>
  <si>
    <t>闽清县白中镇前坂村前坂73号</t>
  </si>
  <si>
    <t>黄家义</t>
  </si>
  <si>
    <t>350124195603081399</t>
  </si>
  <si>
    <t>闽清县白中镇田中村田中83号</t>
  </si>
  <si>
    <t>黄孝明</t>
  </si>
  <si>
    <t>35012419540219133x</t>
  </si>
  <si>
    <t>闽清县白中镇前坂村前坂126号</t>
  </si>
  <si>
    <t>黄育虎</t>
  </si>
  <si>
    <t>350124195305261332</t>
  </si>
  <si>
    <t>闽清县白中镇前坂村前坂62号</t>
  </si>
  <si>
    <t>黄永秀</t>
  </si>
  <si>
    <t>350124196204021350</t>
  </si>
  <si>
    <t>闽清县白中镇前坂村前坂124号</t>
  </si>
  <si>
    <t>黄林川</t>
  </si>
  <si>
    <t>350124196807221335</t>
  </si>
  <si>
    <t>闽清县白中镇前坂村前坂132号</t>
  </si>
  <si>
    <t>黄林庚</t>
  </si>
  <si>
    <t>35012419440613133x</t>
  </si>
  <si>
    <t>张银俤</t>
  </si>
  <si>
    <t>350124196511091404</t>
  </si>
  <si>
    <t>池园</t>
  </si>
  <si>
    <t>叶建陵</t>
  </si>
  <si>
    <t>350124197407052055</t>
  </si>
  <si>
    <t>闽清县池园镇池园村洋头63-1号</t>
  </si>
  <si>
    <t>陈昇锋</t>
  </si>
  <si>
    <t>35012419650706215x</t>
  </si>
  <si>
    <t>闽清县池园镇井后村新龙街37号</t>
  </si>
  <si>
    <t>福斗</t>
  </si>
  <si>
    <t>顶坑</t>
  </si>
  <si>
    <t>坂东</t>
  </si>
  <si>
    <r>
      <t xml:space="preserve"> </t>
    </r>
    <r>
      <rPr>
        <sz val="10"/>
        <rFont val="宋体"/>
        <family val="0"/>
      </rPr>
      <t>350124195503202851</t>
    </r>
  </si>
  <si>
    <t>坂西</t>
  </si>
  <si>
    <r>
      <t xml:space="preserve"> </t>
    </r>
    <r>
      <rPr>
        <sz val="10"/>
        <rFont val="宋体"/>
        <family val="0"/>
      </rPr>
      <t>郑建国</t>
    </r>
  </si>
  <si>
    <r>
      <t xml:space="preserve"> </t>
    </r>
    <r>
      <rPr>
        <sz val="10"/>
        <rFont val="宋体"/>
        <family val="0"/>
      </rPr>
      <t>350121196308291110</t>
    </r>
  </si>
  <si>
    <t>闽候县青口镇宏四村郑厝尾36号</t>
  </si>
  <si>
    <t>坂中</t>
  </si>
  <si>
    <t>许翊旅</t>
  </si>
  <si>
    <t>350124196608032777</t>
  </si>
  <si>
    <t>闽清县坂东镇下洋村五三路6号</t>
  </si>
  <si>
    <t>文定</t>
  </si>
  <si>
    <t>下洋</t>
  </si>
  <si>
    <t>许翊旭</t>
  </si>
  <si>
    <t>350124196812272751</t>
  </si>
  <si>
    <t>闽清县坂东镇下洋村下洋厝128号</t>
  </si>
  <si>
    <t>059122461367</t>
  </si>
  <si>
    <t>许贞强</t>
  </si>
  <si>
    <t>350124194601142771</t>
  </si>
  <si>
    <t>闽清县坂东镇洪安村洪安393号</t>
  </si>
  <si>
    <t>洪安</t>
  </si>
  <si>
    <t>黄希堂</t>
  </si>
  <si>
    <t>350124195212252779</t>
  </si>
  <si>
    <t>闽清县坂东镇洪安村洪安96号</t>
  </si>
  <si>
    <t>刘恭增</t>
  </si>
  <si>
    <t>350124194711122771</t>
  </si>
  <si>
    <t>闽清县坂东镇洪安村洪安476号</t>
  </si>
  <si>
    <t>刘积庭</t>
  </si>
  <si>
    <t>350124195406152856</t>
  </si>
  <si>
    <t>闽清县坂东镇洪安村洪安469号</t>
  </si>
  <si>
    <t>13850125657</t>
  </si>
  <si>
    <t>黄祥钗</t>
  </si>
  <si>
    <t>350124195512162791</t>
  </si>
  <si>
    <t>闽清县坂东镇洪安村100号</t>
  </si>
  <si>
    <t>15960095338</t>
  </si>
  <si>
    <t>刘忠增</t>
  </si>
  <si>
    <t>350124195606112795</t>
  </si>
  <si>
    <t>闽清县坂东镇洪安村洪安131号</t>
  </si>
  <si>
    <t>刘恭水</t>
  </si>
  <si>
    <t>350124194102112754</t>
  </si>
  <si>
    <t>闽清县坂东镇洪安村洪安95号</t>
  </si>
  <si>
    <t>059122467873</t>
  </si>
  <si>
    <t>黄礼春</t>
  </si>
  <si>
    <t>350124195103022755</t>
  </si>
  <si>
    <t>闽清县坂东镇洪安村洪安129号</t>
  </si>
  <si>
    <t>13645048307</t>
  </si>
  <si>
    <t>刘邦水</t>
  </si>
  <si>
    <t>350124194702112774</t>
  </si>
  <si>
    <t>闽清县坂东镇洪安村洪安61号</t>
  </si>
  <si>
    <t>13950214709</t>
  </si>
  <si>
    <t>黄朝晖</t>
  </si>
  <si>
    <t>350124197106262753</t>
  </si>
  <si>
    <t>闽清县坂东镇洪安村洪安317号</t>
  </si>
  <si>
    <t>郑作打</t>
  </si>
  <si>
    <t>350124195304153655</t>
  </si>
  <si>
    <t>闽清县坂东镇仁溪村仁溪182号</t>
  </si>
  <si>
    <t>仁溪</t>
  </si>
  <si>
    <t>郑东灿</t>
  </si>
  <si>
    <t>350124195109192771</t>
  </si>
  <si>
    <t>闽清县坂东镇仁溪村仁溪81号</t>
  </si>
  <si>
    <t>郑文锋</t>
  </si>
  <si>
    <t>350124195209142755</t>
  </si>
  <si>
    <t>闽清县坂东镇仁溪村仁溪71号</t>
  </si>
  <si>
    <t>许维建</t>
  </si>
  <si>
    <t>350124196808162816</t>
  </si>
  <si>
    <t>闽清县坂东镇楼下村楼下埕129号</t>
  </si>
  <si>
    <t>楼下</t>
  </si>
  <si>
    <t>杨金莲</t>
  </si>
  <si>
    <t>350124195711042768</t>
  </si>
  <si>
    <t>闽清县坂东镇溪峰村溪峰85号</t>
  </si>
  <si>
    <t>溪峰</t>
  </si>
  <si>
    <t>张延周</t>
  </si>
  <si>
    <t>350214195010173650</t>
  </si>
  <si>
    <t>闽清县三溪乡新丰村新丰11号</t>
  </si>
  <si>
    <t>张营泰</t>
  </si>
  <si>
    <t>350124194605092759</t>
  </si>
  <si>
    <t>闽清县坂东镇溪峰村溪峰110号</t>
  </si>
  <si>
    <t>黄爱娇</t>
  </si>
  <si>
    <t>350214195707222782</t>
  </si>
  <si>
    <t>闽清县坂东镇溪峰村溪峰105号</t>
  </si>
  <si>
    <t>张炉泰</t>
  </si>
  <si>
    <t>350124194806172755</t>
  </si>
  <si>
    <t>闽清县坂东镇溪峰村溪峰116号</t>
  </si>
  <si>
    <t>张金莲</t>
  </si>
  <si>
    <t>350214194908302768</t>
  </si>
  <si>
    <t>闽清县坂东镇溪峰村溪峰100号</t>
  </si>
  <si>
    <t>张和津</t>
  </si>
  <si>
    <t>350124196003082771</t>
  </si>
  <si>
    <t>闽清县坂东镇溪峰村溪峰38号</t>
  </si>
  <si>
    <t>池清武</t>
  </si>
  <si>
    <t>350124196602272796</t>
  </si>
  <si>
    <t>闽清县坂东镇溪峰村溪峰168号</t>
  </si>
  <si>
    <t>张兴泰</t>
  </si>
  <si>
    <t>350124195805302751</t>
  </si>
  <si>
    <t>闽清县坂东镇溪峰村溪峰117号</t>
  </si>
  <si>
    <t>张禄泰</t>
  </si>
  <si>
    <t>350124196604092772</t>
  </si>
  <si>
    <t>闽清县坂东镇溪峰村溪峰118号</t>
  </si>
  <si>
    <t>塔庄</t>
  </si>
  <si>
    <t>下庄</t>
  </si>
  <si>
    <t>溪东</t>
  </si>
  <si>
    <t>闽清县塔庄梅农家庭农场
卢贤钦</t>
  </si>
  <si>
    <t>92350124MA8RJR986A
350124197012293911</t>
  </si>
  <si>
    <t>闽清县塔庄镇南墘村南墘93号</t>
  </si>
  <si>
    <t>南墘</t>
  </si>
  <si>
    <t>省璜</t>
  </si>
  <si>
    <t>林我桂</t>
  </si>
  <si>
    <t>35012419491005277X</t>
  </si>
  <si>
    <t>闽清县省璜镇山边村山边8号</t>
  </si>
  <si>
    <t>山边</t>
  </si>
  <si>
    <t>朱书珍</t>
  </si>
  <si>
    <t>350124195208244514</t>
  </si>
  <si>
    <t>闽清县省璜镇建功村建功28号</t>
  </si>
  <si>
    <t>建功</t>
  </si>
  <si>
    <t>吴守明</t>
  </si>
  <si>
    <t>350124196909144529</t>
  </si>
  <si>
    <t>闽清县省璜镇省汾村省汾30号</t>
  </si>
  <si>
    <t>省汾</t>
  </si>
  <si>
    <t>三新</t>
  </si>
  <si>
    <t>东桥</t>
  </si>
  <si>
    <t>余朝锌</t>
  </si>
  <si>
    <t>350124197307024997</t>
  </si>
  <si>
    <t>闽清县东桥镇刘山村刘山24号</t>
  </si>
  <si>
    <t>刘山</t>
  </si>
  <si>
    <t>过洋</t>
  </si>
  <si>
    <t>湖洋</t>
  </si>
  <si>
    <t>南坑</t>
  </si>
  <si>
    <t>下祝</t>
  </si>
  <si>
    <t>曾祖训</t>
  </si>
  <si>
    <t>350124194803085437</t>
  </si>
  <si>
    <t>闽清县下祝乡洋边村青峰路4号</t>
  </si>
  <si>
    <t>洋边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</si>
</sst>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4"/>
      <name val="宋体"/>
      <family val="0"/>
    </font>
    <font>
      <sz val="10"/>
      <name val="Arial"/>
      <family val="2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4"/>
      <name val="Calibri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0" fontId="4" fillId="0" borderId="0">
      <alignment/>
      <protection/>
    </xf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9" fillId="0" borderId="0">
      <alignment vertical="center"/>
      <protection/>
    </xf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0" fillId="0" borderId="0">
      <alignment/>
      <protection/>
    </xf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0" borderId="0">
      <alignment vertical="center"/>
      <protection/>
    </xf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 quotePrefix="1">
      <alignment horizontal="center" vertical="center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常规_农业支持保护补贴（模板）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常规_Sheet1 2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常规 9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常规_2014年种粮大户申报及汇总表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常规 2 2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tabSelected="1" zoomScaleSheetLayoutView="100" workbookViewId="0" topLeftCell="A34">
      <selection activeCell="P46" sqref="P46"/>
    </sheetView>
  </sheetViews>
  <sheetFormatPr defaultColWidth="9.00390625" defaultRowHeight="14.25"/>
  <cols>
    <col min="1" max="1" width="3.625" style="1" customWidth="1"/>
    <col min="2" max="2" width="7.25390625" style="1" customWidth="1"/>
    <col min="3" max="3" width="18.75390625" style="1" customWidth="1"/>
    <col min="4" max="4" width="17.25390625" style="1" customWidth="1"/>
    <col min="5" max="5" width="25.00390625" style="1" customWidth="1"/>
    <col min="6" max="6" width="10.75390625" style="1" customWidth="1"/>
    <col min="7" max="7" width="10.25390625" style="1" customWidth="1"/>
    <col min="8" max="8" width="6.50390625" style="1" customWidth="1"/>
    <col min="9" max="9" width="8.375" style="1" customWidth="1"/>
    <col min="10" max="10" width="12.625" style="1" customWidth="1"/>
    <col min="11" max="16384" width="9.00390625" style="1" customWidth="1"/>
  </cols>
  <sheetData>
    <row r="1" spans="1:10" ht="40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24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7" t="s">
        <v>9</v>
      </c>
      <c r="J2" s="7" t="s">
        <v>10</v>
      </c>
    </row>
    <row r="3" spans="1:10" ht="12">
      <c r="A3" s="4">
        <v>1</v>
      </c>
      <c r="B3" s="3" t="s">
        <v>11</v>
      </c>
      <c r="C3" s="3" t="s">
        <v>12</v>
      </c>
      <c r="D3" s="3" t="s">
        <v>13</v>
      </c>
      <c r="E3" s="3" t="s">
        <v>14</v>
      </c>
      <c r="F3" s="4">
        <v>18359767597</v>
      </c>
      <c r="G3" s="3" t="s">
        <v>15</v>
      </c>
      <c r="H3" s="3" t="s">
        <v>16</v>
      </c>
      <c r="I3" s="3">
        <v>10.26</v>
      </c>
      <c r="J3" s="3">
        <f>I3*400</f>
        <v>4104</v>
      </c>
    </row>
    <row r="4" spans="1:10" ht="12">
      <c r="A4" s="4">
        <v>2</v>
      </c>
      <c r="B4" s="3" t="s">
        <v>17</v>
      </c>
      <c r="C4" s="3" t="s">
        <v>18</v>
      </c>
      <c r="D4" s="3" t="s">
        <v>19</v>
      </c>
      <c r="E4" s="3" t="s">
        <v>20</v>
      </c>
      <c r="F4" s="4">
        <v>13799938369</v>
      </c>
      <c r="G4" s="3" t="s">
        <v>21</v>
      </c>
      <c r="H4" s="3" t="s">
        <v>22</v>
      </c>
      <c r="I4" s="3">
        <v>68.5</v>
      </c>
      <c r="J4" s="3">
        <f>I4*300</f>
        <v>20550</v>
      </c>
    </row>
    <row r="5" spans="1:10" ht="12">
      <c r="A5" s="4">
        <v>3</v>
      </c>
      <c r="B5" s="3" t="s">
        <v>17</v>
      </c>
      <c r="C5" s="3" t="s">
        <v>18</v>
      </c>
      <c r="D5" s="3" t="s">
        <v>19</v>
      </c>
      <c r="E5" s="3" t="s">
        <v>20</v>
      </c>
      <c r="F5" s="4">
        <v>13799938369</v>
      </c>
      <c r="G5" s="3" t="s">
        <v>21</v>
      </c>
      <c r="H5" s="3" t="s">
        <v>23</v>
      </c>
      <c r="I5" s="3">
        <v>15.42</v>
      </c>
      <c r="J5" s="3">
        <f>I5*300</f>
        <v>4626</v>
      </c>
    </row>
    <row r="6" spans="1:10" ht="12">
      <c r="A6" s="4">
        <v>4</v>
      </c>
      <c r="B6" s="3" t="s">
        <v>17</v>
      </c>
      <c r="C6" s="3" t="s">
        <v>18</v>
      </c>
      <c r="D6" s="3" t="s">
        <v>19</v>
      </c>
      <c r="E6" s="3" t="s">
        <v>20</v>
      </c>
      <c r="F6" s="4">
        <v>13799938369</v>
      </c>
      <c r="G6" s="3" t="s">
        <v>24</v>
      </c>
      <c r="H6" s="3" t="s">
        <v>25</v>
      </c>
      <c r="I6" s="3">
        <v>117.86</v>
      </c>
      <c r="J6" s="3">
        <f>I6*200</f>
        <v>23572</v>
      </c>
    </row>
    <row r="7" spans="1:10" ht="12">
      <c r="A7" s="4">
        <v>5</v>
      </c>
      <c r="B7" s="3" t="s">
        <v>17</v>
      </c>
      <c r="C7" s="3" t="s">
        <v>26</v>
      </c>
      <c r="D7" s="3" t="s">
        <v>27</v>
      </c>
      <c r="E7" s="3" t="s">
        <v>28</v>
      </c>
      <c r="F7" s="4">
        <v>15980712699</v>
      </c>
      <c r="G7" s="3" t="s">
        <v>15</v>
      </c>
      <c r="H7" s="3" t="s">
        <v>25</v>
      </c>
      <c r="I7" s="3">
        <v>6</v>
      </c>
      <c r="J7" s="3">
        <f>I7*400</f>
        <v>2400</v>
      </c>
    </row>
    <row r="8" spans="1:10" ht="12">
      <c r="A8" s="4">
        <v>6</v>
      </c>
      <c r="B8" s="3" t="s">
        <v>17</v>
      </c>
      <c r="C8" s="3" t="s">
        <v>26</v>
      </c>
      <c r="D8" s="3" t="s">
        <v>27</v>
      </c>
      <c r="E8" s="3" t="s">
        <v>28</v>
      </c>
      <c r="F8" s="4">
        <v>15980712699</v>
      </c>
      <c r="G8" s="3" t="s">
        <v>24</v>
      </c>
      <c r="H8" s="3" t="s">
        <v>25</v>
      </c>
      <c r="I8" s="3">
        <v>42.07</v>
      </c>
      <c r="J8" s="3">
        <f>I8*200</f>
        <v>8414</v>
      </c>
    </row>
    <row r="9" spans="1:10" ht="12">
      <c r="A9" s="4">
        <v>7</v>
      </c>
      <c r="B9" s="3" t="s">
        <v>17</v>
      </c>
      <c r="C9" s="3" t="s">
        <v>29</v>
      </c>
      <c r="D9" s="3" t="s">
        <v>30</v>
      </c>
      <c r="E9" s="3" t="s">
        <v>31</v>
      </c>
      <c r="F9" s="4">
        <v>18965039966</v>
      </c>
      <c r="G9" s="3" t="s">
        <v>24</v>
      </c>
      <c r="H9" s="3" t="s">
        <v>32</v>
      </c>
      <c r="I9" s="3">
        <v>109.43</v>
      </c>
      <c r="J9" s="3">
        <f>I9*200</f>
        <v>21886</v>
      </c>
    </row>
    <row r="10" spans="1:10" ht="12">
      <c r="A10" s="4">
        <v>8</v>
      </c>
      <c r="B10" s="3" t="s">
        <v>17</v>
      </c>
      <c r="C10" s="3" t="s">
        <v>33</v>
      </c>
      <c r="D10" s="3" t="s">
        <v>34</v>
      </c>
      <c r="E10" s="3" t="s">
        <v>35</v>
      </c>
      <c r="F10" s="4">
        <v>15280159009</v>
      </c>
      <c r="G10" s="3" t="s">
        <v>21</v>
      </c>
      <c r="H10" s="3" t="s">
        <v>36</v>
      </c>
      <c r="I10" s="3">
        <v>45.88</v>
      </c>
      <c r="J10" s="3">
        <f>I10*300</f>
        <v>13764</v>
      </c>
    </row>
    <row r="11" spans="1:10" ht="12">
      <c r="A11" s="4">
        <v>9</v>
      </c>
      <c r="B11" s="3" t="s">
        <v>17</v>
      </c>
      <c r="C11" s="3" t="s">
        <v>37</v>
      </c>
      <c r="D11" s="3" t="s">
        <v>38</v>
      </c>
      <c r="E11" s="3" t="s">
        <v>39</v>
      </c>
      <c r="F11" s="4">
        <v>18959168986</v>
      </c>
      <c r="G11" s="3" t="s">
        <v>40</v>
      </c>
      <c r="H11" s="3" t="s">
        <v>32</v>
      </c>
      <c r="I11" s="3">
        <v>2.8</v>
      </c>
      <c r="J11" s="3">
        <f aca="true" t="shared" si="0" ref="J11:J20">I11*400</f>
        <v>1120</v>
      </c>
    </row>
    <row r="12" spans="1:10" ht="12">
      <c r="A12" s="4">
        <v>10</v>
      </c>
      <c r="B12" s="3" t="s">
        <v>17</v>
      </c>
      <c r="C12" s="3" t="s">
        <v>41</v>
      </c>
      <c r="D12" s="3" t="s">
        <v>42</v>
      </c>
      <c r="E12" s="3" t="s">
        <v>43</v>
      </c>
      <c r="F12" s="4">
        <v>13075957868</v>
      </c>
      <c r="G12" s="3" t="s">
        <v>40</v>
      </c>
      <c r="H12" s="3" t="s">
        <v>32</v>
      </c>
      <c r="I12" s="3">
        <v>5.4</v>
      </c>
      <c r="J12" s="3">
        <f t="shared" si="0"/>
        <v>2160</v>
      </c>
    </row>
    <row r="13" spans="1:10" ht="12">
      <c r="A13" s="4">
        <v>11</v>
      </c>
      <c r="B13" s="3" t="s">
        <v>17</v>
      </c>
      <c r="C13" s="3" t="s">
        <v>44</v>
      </c>
      <c r="D13" s="3" t="s">
        <v>45</v>
      </c>
      <c r="E13" s="3" t="s">
        <v>46</v>
      </c>
      <c r="F13" s="4">
        <v>13850186139</v>
      </c>
      <c r="G13" s="3" t="s">
        <v>40</v>
      </c>
      <c r="H13" s="3" t="s">
        <v>32</v>
      </c>
      <c r="I13" s="3">
        <v>2.3</v>
      </c>
      <c r="J13" s="3">
        <f t="shared" si="0"/>
        <v>919.9999999999999</v>
      </c>
    </row>
    <row r="14" spans="1:10" ht="12">
      <c r="A14" s="4">
        <v>12</v>
      </c>
      <c r="B14" s="3" t="s">
        <v>17</v>
      </c>
      <c r="C14" s="3" t="s">
        <v>47</v>
      </c>
      <c r="D14" s="3" t="s">
        <v>48</v>
      </c>
      <c r="E14" s="3" t="s">
        <v>49</v>
      </c>
      <c r="F14" s="4">
        <v>13860680791</v>
      </c>
      <c r="G14" s="3" t="s">
        <v>40</v>
      </c>
      <c r="H14" s="3" t="s">
        <v>32</v>
      </c>
      <c r="I14" s="3">
        <v>2.05</v>
      </c>
      <c r="J14" s="3">
        <f t="shared" si="0"/>
        <v>819.9999999999999</v>
      </c>
    </row>
    <row r="15" spans="1:10" ht="12">
      <c r="A15" s="4">
        <v>13</v>
      </c>
      <c r="B15" s="3" t="s">
        <v>17</v>
      </c>
      <c r="C15" s="3" t="s">
        <v>50</v>
      </c>
      <c r="D15" s="3" t="s">
        <v>51</v>
      </c>
      <c r="E15" s="3" t="s">
        <v>52</v>
      </c>
      <c r="F15" s="4">
        <v>13960986261</v>
      </c>
      <c r="G15" s="3" t="s">
        <v>40</v>
      </c>
      <c r="H15" s="3" t="s">
        <v>32</v>
      </c>
      <c r="I15" s="3">
        <v>1.63</v>
      </c>
      <c r="J15" s="3">
        <f t="shared" si="0"/>
        <v>652</v>
      </c>
    </row>
    <row r="16" spans="1:10" ht="12">
      <c r="A16" s="4">
        <v>14</v>
      </c>
      <c r="B16" s="3" t="s">
        <v>17</v>
      </c>
      <c r="C16" s="3" t="s">
        <v>53</v>
      </c>
      <c r="D16" s="3" t="s">
        <v>54</v>
      </c>
      <c r="E16" s="3" t="s">
        <v>55</v>
      </c>
      <c r="F16" s="4">
        <v>15280138738</v>
      </c>
      <c r="G16" s="3" t="s">
        <v>40</v>
      </c>
      <c r="H16" s="3" t="s">
        <v>32</v>
      </c>
      <c r="I16" s="3">
        <v>1.95</v>
      </c>
      <c r="J16" s="3">
        <f t="shared" si="0"/>
        <v>780</v>
      </c>
    </row>
    <row r="17" spans="1:10" ht="12">
      <c r="A17" s="4">
        <v>15</v>
      </c>
      <c r="B17" s="3" t="s">
        <v>17</v>
      </c>
      <c r="C17" s="3" t="s">
        <v>56</v>
      </c>
      <c r="D17" s="3" t="s">
        <v>57</v>
      </c>
      <c r="E17" s="3" t="s">
        <v>58</v>
      </c>
      <c r="F17" s="4">
        <v>13067253737</v>
      </c>
      <c r="G17" s="3" t="s">
        <v>40</v>
      </c>
      <c r="H17" s="3" t="s">
        <v>32</v>
      </c>
      <c r="I17" s="3">
        <v>0.41</v>
      </c>
      <c r="J17" s="3">
        <f t="shared" si="0"/>
        <v>164</v>
      </c>
    </row>
    <row r="18" spans="1:10" ht="12">
      <c r="A18" s="4">
        <v>16</v>
      </c>
      <c r="B18" s="3" t="s">
        <v>17</v>
      </c>
      <c r="C18" s="3" t="s">
        <v>59</v>
      </c>
      <c r="D18" s="3" t="s">
        <v>60</v>
      </c>
      <c r="E18" s="3" t="s">
        <v>58</v>
      </c>
      <c r="F18" s="4">
        <v>13799949203</v>
      </c>
      <c r="G18" s="3" t="s">
        <v>40</v>
      </c>
      <c r="H18" s="3" t="s">
        <v>32</v>
      </c>
      <c r="I18" s="3">
        <v>0.3</v>
      </c>
      <c r="J18" s="3">
        <f t="shared" si="0"/>
        <v>120</v>
      </c>
    </row>
    <row r="19" spans="1:10" ht="12">
      <c r="A19" s="4">
        <v>17</v>
      </c>
      <c r="B19" s="3" t="s">
        <v>17</v>
      </c>
      <c r="C19" s="3" t="s">
        <v>61</v>
      </c>
      <c r="D19" s="3" t="s">
        <v>62</v>
      </c>
      <c r="E19" s="3" t="s">
        <v>58</v>
      </c>
      <c r="F19" s="4">
        <v>15375916875</v>
      </c>
      <c r="G19" s="3" t="s">
        <v>40</v>
      </c>
      <c r="H19" s="3" t="s">
        <v>32</v>
      </c>
      <c r="I19" s="3">
        <v>0.7</v>
      </c>
      <c r="J19" s="3">
        <f t="shared" si="0"/>
        <v>280</v>
      </c>
    </row>
    <row r="20" spans="1:10" ht="12">
      <c r="A20" s="4">
        <v>18</v>
      </c>
      <c r="B20" s="3" t="s">
        <v>63</v>
      </c>
      <c r="C20" s="3" t="s">
        <v>64</v>
      </c>
      <c r="D20" s="8" t="s">
        <v>65</v>
      </c>
      <c r="E20" s="3" t="s">
        <v>66</v>
      </c>
      <c r="F20" s="4">
        <v>13799939579</v>
      </c>
      <c r="G20" s="3" t="s">
        <v>15</v>
      </c>
      <c r="H20" s="3" t="s">
        <v>63</v>
      </c>
      <c r="I20" s="3">
        <v>6.77</v>
      </c>
      <c r="J20" s="3">
        <f t="shared" si="0"/>
        <v>2708</v>
      </c>
    </row>
    <row r="21" spans="1:10" ht="12">
      <c r="A21" s="4">
        <v>19</v>
      </c>
      <c r="B21" s="3" t="s">
        <v>63</v>
      </c>
      <c r="C21" s="3" t="s">
        <v>67</v>
      </c>
      <c r="D21" s="3" t="s">
        <v>68</v>
      </c>
      <c r="E21" s="3" t="s">
        <v>69</v>
      </c>
      <c r="F21" s="4">
        <v>13850125909</v>
      </c>
      <c r="G21" s="3" t="s">
        <v>21</v>
      </c>
      <c r="H21" s="3" t="s">
        <v>70</v>
      </c>
      <c r="I21" s="3">
        <v>22.65</v>
      </c>
      <c r="J21" s="3">
        <f>I21*300</f>
        <v>6795</v>
      </c>
    </row>
    <row r="22" spans="1:10" ht="12">
      <c r="A22" s="4">
        <v>20</v>
      </c>
      <c r="B22" s="3" t="s">
        <v>63</v>
      </c>
      <c r="C22" s="3" t="s">
        <v>67</v>
      </c>
      <c r="D22" s="3" t="s">
        <v>68</v>
      </c>
      <c r="E22" s="3" t="s">
        <v>69</v>
      </c>
      <c r="F22" s="4">
        <v>13850125909</v>
      </c>
      <c r="G22" s="3" t="s">
        <v>21</v>
      </c>
      <c r="H22" s="3" t="s">
        <v>71</v>
      </c>
      <c r="I22" s="3">
        <v>9.11</v>
      </c>
      <c r="J22" s="3">
        <f>I22*300</f>
        <v>2733</v>
      </c>
    </row>
    <row r="23" spans="1:10" ht="12.75">
      <c r="A23" s="4">
        <v>21</v>
      </c>
      <c r="B23" s="3" t="s">
        <v>72</v>
      </c>
      <c r="C23" s="3" t="s">
        <v>33</v>
      </c>
      <c r="D23" s="5" t="s">
        <v>73</v>
      </c>
      <c r="E23" s="3" t="s">
        <v>35</v>
      </c>
      <c r="F23" s="4">
        <v>15280159009</v>
      </c>
      <c r="G23" s="3" t="s">
        <v>40</v>
      </c>
      <c r="H23" s="6" t="s">
        <v>74</v>
      </c>
      <c r="I23" s="3">
        <v>39.16</v>
      </c>
      <c r="J23" s="3">
        <f aca="true" t="shared" si="1" ref="J23:J51">I23*400</f>
        <v>15663.999999999998</v>
      </c>
    </row>
    <row r="24" spans="1:10" ht="12.75">
      <c r="A24" s="4">
        <v>22</v>
      </c>
      <c r="B24" s="3" t="s">
        <v>72</v>
      </c>
      <c r="C24" s="5" t="s">
        <v>75</v>
      </c>
      <c r="D24" s="5" t="s">
        <v>76</v>
      </c>
      <c r="E24" s="3" t="s">
        <v>77</v>
      </c>
      <c r="F24" s="4">
        <v>15659757766</v>
      </c>
      <c r="G24" s="3" t="s">
        <v>40</v>
      </c>
      <c r="H24" s="6" t="s">
        <v>78</v>
      </c>
      <c r="I24" s="3">
        <v>12.79</v>
      </c>
      <c r="J24" s="3">
        <f t="shared" si="1"/>
        <v>5116</v>
      </c>
    </row>
    <row r="25" spans="1:10" ht="12">
      <c r="A25" s="4">
        <v>23</v>
      </c>
      <c r="B25" s="3" t="s">
        <v>72</v>
      </c>
      <c r="C25" s="3" t="s">
        <v>79</v>
      </c>
      <c r="D25" s="3" t="s">
        <v>80</v>
      </c>
      <c r="E25" s="3" t="s">
        <v>81</v>
      </c>
      <c r="F25" s="4">
        <v>17758929153</v>
      </c>
      <c r="G25" s="3" t="s">
        <v>40</v>
      </c>
      <c r="H25" s="6" t="s">
        <v>82</v>
      </c>
      <c r="I25" s="3">
        <v>5.71</v>
      </c>
      <c r="J25" s="3">
        <f t="shared" si="1"/>
        <v>2284</v>
      </c>
    </row>
    <row r="26" spans="1:10" ht="12">
      <c r="A26" s="4">
        <v>24</v>
      </c>
      <c r="B26" s="3" t="s">
        <v>72</v>
      </c>
      <c r="C26" s="3" t="s">
        <v>79</v>
      </c>
      <c r="D26" s="3" t="s">
        <v>80</v>
      </c>
      <c r="E26" s="3" t="s">
        <v>81</v>
      </c>
      <c r="F26" s="4">
        <v>17758929153</v>
      </c>
      <c r="G26" s="3" t="s">
        <v>40</v>
      </c>
      <c r="H26" s="6" t="s">
        <v>83</v>
      </c>
      <c r="I26" s="3">
        <v>5.26</v>
      </c>
      <c r="J26" s="3">
        <f t="shared" si="1"/>
        <v>2104</v>
      </c>
    </row>
    <row r="27" spans="1:10" ht="12">
      <c r="A27" s="4">
        <v>25</v>
      </c>
      <c r="B27" s="3" t="s">
        <v>72</v>
      </c>
      <c r="C27" s="3" t="s">
        <v>84</v>
      </c>
      <c r="D27" s="3" t="s">
        <v>85</v>
      </c>
      <c r="E27" s="3" t="s">
        <v>86</v>
      </c>
      <c r="F27" s="3" t="s">
        <v>87</v>
      </c>
      <c r="G27" s="3" t="s">
        <v>40</v>
      </c>
      <c r="H27" s="6" t="s">
        <v>83</v>
      </c>
      <c r="I27" s="3">
        <v>0.62</v>
      </c>
      <c r="J27" s="3">
        <f t="shared" si="1"/>
        <v>248</v>
      </c>
    </row>
    <row r="28" spans="1:10" ht="12">
      <c r="A28" s="4">
        <v>26</v>
      </c>
      <c r="B28" s="3" t="s">
        <v>72</v>
      </c>
      <c r="C28" s="3" t="s">
        <v>88</v>
      </c>
      <c r="D28" s="3" t="s">
        <v>89</v>
      </c>
      <c r="E28" s="3" t="s">
        <v>90</v>
      </c>
      <c r="F28" s="4">
        <v>13314924692</v>
      </c>
      <c r="G28" s="3" t="s">
        <v>40</v>
      </c>
      <c r="H28" s="6" t="s">
        <v>91</v>
      </c>
      <c r="I28" s="3">
        <v>0.81</v>
      </c>
      <c r="J28" s="3">
        <f t="shared" si="1"/>
        <v>324</v>
      </c>
    </row>
    <row r="29" spans="1:10" ht="12">
      <c r="A29" s="4">
        <v>27</v>
      </c>
      <c r="B29" s="3" t="s">
        <v>72</v>
      </c>
      <c r="C29" s="3" t="s">
        <v>92</v>
      </c>
      <c r="D29" s="3" t="s">
        <v>93</v>
      </c>
      <c r="E29" s="3" t="s">
        <v>94</v>
      </c>
      <c r="F29" s="4">
        <v>13950263297</v>
      </c>
      <c r="G29" s="3" t="s">
        <v>40</v>
      </c>
      <c r="H29" s="6" t="s">
        <v>91</v>
      </c>
      <c r="I29" s="3">
        <v>1.27</v>
      </c>
      <c r="J29" s="3">
        <f t="shared" si="1"/>
        <v>508</v>
      </c>
    </row>
    <row r="30" spans="1:10" ht="12">
      <c r="A30" s="4">
        <v>28</v>
      </c>
      <c r="B30" s="3" t="s">
        <v>72</v>
      </c>
      <c r="C30" s="3" t="s">
        <v>95</v>
      </c>
      <c r="D30" s="3" t="s">
        <v>96</v>
      </c>
      <c r="E30" s="3" t="s">
        <v>97</v>
      </c>
      <c r="F30" s="4">
        <v>13635291883</v>
      </c>
      <c r="G30" s="3" t="s">
        <v>40</v>
      </c>
      <c r="H30" s="6" t="s">
        <v>91</v>
      </c>
      <c r="I30" s="3">
        <v>0.83</v>
      </c>
      <c r="J30" s="3">
        <f t="shared" si="1"/>
        <v>332</v>
      </c>
    </row>
    <row r="31" spans="1:10" ht="12">
      <c r="A31" s="4">
        <v>29</v>
      </c>
      <c r="B31" s="3" t="s">
        <v>72</v>
      </c>
      <c r="C31" s="3" t="s">
        <v>98</v>
      </c>
      <c r="D31" s="3" t="s">
        <v>99</v>
      </c>
      <c r="E31" s="3" t="s">
        <v>100</v>
      </c>
      <c r="F31" s="3" t="s">
        <v>101</v>
      </c>
      <c r="G31" s="3" t="s">
        <v>40</v>
      </c>
      <c r="H31" s="6" t="s">
        <v>91</v>
      </c>
      <c r="I31" s="3">
        <v>1.09</v>
      </c>
      <c r="J31" s="3">
        <f t="shared" si="1"/>
        <v>436.00000000000006</v>
      </c>
    </row>
    <row r="32" spans="1:10" ht="12">
      <c r="A32" s="4">
        <v>30</v>
      </c>
      <c r="B32" s="3" t="s">
        <v>72</v>
      </c>
      <c r="C32" s="3" t="s">
        <v>102</v>
      </c>
      <c r="D32" s="3" t="s">
        <v>103</v>
      </c>
      <c r="E32" s="3" t="s">
        <v>104</v>
      </c>
      <c r="F32" s="3" t="s">
        <v>105</v>
      </c>
      <c r="G32" s="3" t="s">
        <v>40</v>
      </c>
      <c r="H32" s="6" t="s">
        <v>91</v>
      </c>
      <c r="I32" s="3">
        <v>0.71</v>
      </c>
      <c r="J32" s="3">
        <f t="shared" si="1"/>
        <v>284</v>
      </c>
    </row>
    <row r="33" spans="1:10" ht="12">
      <c r="A33" s="4">
        <v>31</v>
      </c>
      <c r="B33" s="3" t="s">
        <v>72</v>
      </c>
      <c r="C33" s="3" t="s">
        <v>106</v>
      </c>
      <c r="D33" s="3" t="s">
        <v>107</v>
      </c>
      <c r="E33" s="3" t="s">
        <v>108</v>
      </c>
      <c r="F33" s="4">
        <v>15859067386</v>
      </c>
      <c r="G33" s="3" t="s">
        <v>40</v>
      </c>
      <c r="H33" s="6" t="s">
        <v>91</v>
      </c>
      <c r="I33" s="3">
        <v>1.2</v>
      </c>
      <c r="J33" s="3">
        <f t="shared" si="1"/>
        <v>480</v>
      </c>
    </row>
    <row r="34" spans="1:10" ht="12">
      <c r="A34" s="4">
        <v>32</v>
      </c>
      <c r="B34" s="3" t="s">
        <v>72</v>
      </c>
      <c r="C34" s="3" t="s">
        <v>109</v>
      </c>
      <c r="D34" s="3" t="s">
        <v>110</v>
      </c>
      <c r="E34" s="3" t="s">
        <v>111</v>
      </c>
      <c r="F34" s="3" t="s">
        <v>112</v>
      </c>
      <c r="G34" s="3" t="s">
        <v>40</v>
      </c>
      <c r="H34" s="6" t="s">
        <v>91</v>
      </c>
      <c r="I34" s="3">
        <v>0.97</v>
      </c>
      <c r="J34" s="3">
        <f t="shared" si="1"/>
        <v>388</v>
      </c>
    </row>
    <row r="35" spans="1:10" ht="12">
      <c r="A35" s="4">
        <v>33</v>
      </c>
      <c r="B35" s="3" t="s">
        <v>72</v>
      </c>
      <c r="C35" s="3" t="s">
        <v>113</v>
      </c>
      <c r="D35" s="3" t="s">
        <v>114</v>
      </c>
      <c r="E35" s="3" t="s">
        <v>115</v>
      </c>
      <c r="F35" s="3" t="s">
        <v>116</v>
      </c>
      <c r="G35" s="3" t="s">
        <v>40</v>
      </c>
      <c r="H35" s="6" t="s">
        <v>91</v>
      </c>
      <c r="I35" s="3">
        <v>1.02</v>
      </c>
      <c r="J35" s="3">
        <f t="shared" si="1"/>
        <v>408</v>
      </c>
    </row>
    <row r="36" spans="1:10" ht="12">
      <c r="A36" s="4">
        <v>34</v>
      </c>
      <c r="B36" s="3" t="s">
        <v>72</v>
      </c>
      <c r="C36" s="3" t="s">
        <v>117</v>
      </c>
      <c r="D36" s="3" t="s">
        <v>118</v>
      </c>
      <c r="E36" s="3" t="s">
        <v>119</v>
      </c>
      <c r="F36" s="3" t="s">
        <v>120</v>
      </c>
      <c r="G36" s="3" t="s">
        <v>40</v>
      </c>
      <c r="H36" s="6" t="s">
        <v>91</v>
      </c>
      <c r="I36" s="3">
        <v>1.25</v>
      </c>
      <c r="J36" s="3">
        <f t="shared" si="1"/>
        <v>500</v>
      </c>
    </row>
    <row r="37" spans="1:10" ht="12">
      <c r="A37" s="4">
        <v>35</v>
      </c>
      <c r="B37" s="3" t="s">
        <v>72</v>
      </c>
      <c r="C37" s="3" t="s">
        <v>121</v>
      </c>
      <c r="D37" s="3" t="s">
        <v>122</v>
      </c>
      <c r="E37" s="3" t="s">
        <v>123</v>
      </c>
      <c r="F37" s="4">
        <v>13960843309</v>
      </c>
      <c r="G37" s="3" t="s">
        <v>40</v>
      </c>
      <c r="H37" s="6" t="s">
        <v>91</v>
      </c>
      <c r="I37" s="3">
        <v>3.06</v>
      </c>
      <c r="J37" s="3">
        <f t="shared" si="1"/>
        <v>1224</v>
      </c>
    </row>
    <row r="38" spans="1:10" ht="12">
      <c r="A38" s="4">
        <v>36</v>
      </c>
      <c r="B38" s="3" t="s">
        <v>72</v>
      </c>
      <c r="C38" s="3" t="s">
        <v>124</v>
      </c>
      <c r="D38" s="3" t="s">
        <v>125</v>
      </c>
      <c r="E38" s="3" t="s">
        <v>126</v>
      </c>
      <c r="F38" s="4">
        <v>13675062150</v>
      </c>
      <c r="G38" s="3" t="s">
        <v>40</v>
      </c>
      <c r="H38" s="6" t="s">
        <v>127</v>
      </c>
      <c r="I38" s="3">
        <v>1.66</v>
      </c>
      <c r="J38" s="3">
        <f t="shared" si="1"/>
        <v>664</v>
      </c>
    </row>
    <row r="39" spans="1:10" ht="12">
      <c r="A39" s="4">
        <v>37</v>
      </c>
      <c r="B39" s="3" t="s">
        <v>72</v>
      </c>
      <c r="C39" s="3" t="s">
        <v>128</v>
      </c>
      <c r="D39" s="3" t="s">
        <v>129</v>
      </c>
      <c r="E39" s="3" t="s">
        <v>130</v>
      </c>
      <c r="F39" s="4">
        <v>18150815804</v>
      </c>
      <c r="G39" s="3" t="s">
        <v>40</v>
      </c>
      <c r="H39" s="6" t="s">
        <v>127</v>
      </c>
      <c r="I39" s="3">
        <v>2.35</v>
      </c>
      <c r="J39" s="3">
        <f t="shared" si="1"/>
        <v>940</v>
      </c>
    </row>
    <row r="40" spans="1:10" ht="12">
      <c r="A40" s="4">
        <v>38</v>
      </c>
      <c r="B40" s="3" t="s">
        <v>72</v>
      </c>
      <c r="C40" s="3" t="s">
        <v>131</v>
      </c>
      <c r="D40" s="3" t="s">
        <v>132</v>
      </c>
      <c r="E40" s="3" t="s">
        <v>133</v>
      </c>
      <c r="F40" s="4">
        <v>15859407608</v>
      </c>
      <c r="G40" s="3" t="s">
        <v>40</v>
      </c>
      <c r="H40" s="6" t="s">
        <v>127</v>
      </c>
      <c r="I40" s="3">
        <v>2.61</v>
      </c>
      <c r="J40" s="3">
        <f t="shared" si="1"/>
        <v>1044</v>
      </c>
    </row>
    <row r="41" spans="1:10" ht="12">
      <c r="A41" s="4">
        <v>39</v>
      </c>
      <c r="B41" s="3" t="s">
        <v>72</v>
      </c>
      <c r="C41" s="3" t="s">
        <v>134</v>
      </c>
      <c r="D41" s="3" t="s">
        <v>135</v>
      </c>
      <c r="E41" s="3" t="s">
        <v>136</v>
      </c>
      <c r="F41" s="4">
        <v>13110538130</v>
      </c>
      <c r="G41" s="3" t="s">
        <v>40</v>
      </c>
      <c r="H41" s="6" t="s">
        <v>137</v>
      </c>
      <c r="I41" s="3">
        <v>0.46</v>
      </c>
      <c r="J41" s="3">
        <f t="shared" si="1"/>
        <v>184</v>
      </c>
    </row>
    <row r="42" spans="1:10" ht="12">
      <c r="A42" s="4">
        <v>40</v>
      </c>
      <c r="B42" s="3" t="s">
        <v>72</v>
      </c>
      <c r="C42" s="3" t="s">
        <v>138</v>
      </c>
      <c r="D42" s="3" t="s">
        <v>139</v>
      </c>
      <c r="E42" s="3" t="s">
        <v>140</v>
      </c>
      <c r="F42" s="4">
        <v>15859407224</v>
      </c>
      <c r="G42" s="3" t="s">
        <v>40</v>
      </c>
      <c r="H42" s="6" t="s">
        <v>141</v>
      </c>
      <c r="I42" s="3">
        <v>1.52</v>
      </c>
      <c r="J42" s="3">
        <f t="shared" si="1"/>
        <v>608</v>
      </c>
    </row>
    <row r="43" spans="1:10" ht="12">
      <c r="A43" s="4">
        <v>41</v>
      </c>
      <c r="B43" s="3" t="s">
        <v>72</v>
      </c>
      <c r="C43" s="3" t="s">
        <v>142</v>
      </c>
      <c r="D43" s="3" t="s">
        <v>143</v>
      </c>
      <c r="E43" s="3" t="s">
        <v>144</v>
      </c>
      <c r="F43" s="4">
        <v>13950216276</v>
      </c>
      <c r="G43" s="3" t="s">
        <v>40</v>
      </c>
      <c r="H43" s="6" t="s">
        <v>141</v>
      </c>
      <c r="I43" s="3">
        <v>2.03</v>
      </c>
      <c r="J43" s="3">
        <f t="shared" si="1"/>
        <v>811.9999999999999</v>
      </c>
    </row>
    <row r="44" spans="1:10" ht="12">
      <c r="A44" s="4">
        <v>42</v>
      </c>
      <c r="B44" s="3" t="s">
        <v>72</v>
      </c>
      <c r="C44" s="3" t="s">
        <v>145</v>
      </c>
      <c r="D44" s="3" t="s">
        <v>146</v>
      </c>
      <c r="E44" s="3" t="s">
        <v>147</v>
      </c>
      <c r="F44" s="4">
        <v>15860296382</v>
      </c>
      <c r="G44" s="3" t="s">
        <v>40</v>
      </c>
      <c r="H44" s="6" t="s">
        <v>141</v>
      </c>
      <c r="I44" s="3">
        <v>3.04</v>
      </c>
      <c r="J44" s="3">
        <f t="shared" si="1"/>
        <v>1216</v>
      </c>
    </row>
    <row r="45" spans="1:10" ht="12">
      <c r="A45" s="4">
        <v>43</v>
      </c>
      <c r="B45" s="3" t="s">
        <v>72</v>
      </c>
      <c r="C45" s="3" t="s">
        <v>148</v>
      </c>
      <c r="D45" s="3" t="s">
        <v>149</v>
      </c>
      <c r="E45" s="3" t="s">
        <v>150</v>
      </c>
      <c r="F45" s="4">
        <v>13696889231</v>
      </c>
      <c r="G45" s="3" t="s">
        <v>40</v>
      </c>
      <c r="H45" s="6" t="s">
        <v>141</v>
      </c>
      <c r="I45" s="3">
        <v>0.22</v>
      </c>
      <c r="J45" s="3">
        <f t="shared" si="1"/>
        <v>88</v>
      </c>
    </row>
    <row r="46" spans="1:10" ht="12">
      <c r="A46" s="4">
        <v>44</v>
      </c>
      <c r="B46" s="3" t="s">
        <v>72</v>
      </c>
      <c r="C46" s="3" t="s">
        <v>151</v>
      </c>
      <c r="D46" s="3" t="s">
        <v>152</v>
      </c>
      <c r="E46" s="3" t="s">
        <v>153</v>
      </c>
      <c r="F46" s="4">
        <v>17071921883</v>
      </c>
      <c r="G46" s="3" t="s">
        <v>40</v>
      </c>
      <c r="H46" s="6" t="s">
        <v>141</v>
      </c>
      <c r="I46" s="3">
        <v>0.5</v>
      </c>
      <c r="J46" s="3">
        <f t="shared" si="1"/>
        <v>200</v>
      </c>
    </row>
    <row r="47" spans="1:10" ht="12">
      <c r="A47" s="4">
        <v>45</v>
      </c>
      <c r="B47" s="3" t="s">
        <v>72</v>
      </c>
      <c r="C47" s="3" t="s">
        <v>154</v>
      </c>
      <c r="D47" s="3" t="s">
        <v>155</v>
      </c>
      <c r="E47" s="3" t="s">
        <v>156</v>
      </c>
      <c r="F47" s="4">
        <v>18059704278</v>
      </c>
      <c r="G47" s="3" t="s">
        <v>40</v>
      </c>
      <c r="H47" s="6" t="s">
        <v>141</v>
      </c>
      <c r="I47" s="3">
        <v>2.13</v>
      </c>
      <c r="J47" s="3">
        <f t="shared" si="1"/>
        <v>852</v>
      </c>
    </row>
    <row r="48" spans="1:10" ht="12">
      <c r="A48" s="4">
        <v>46</v>
      </c>
      <c r="B48" s="3" t="s">
        <v>72</v>
      </c>
      <c r="C48" s="3" t="s">
        <v>157</v>
      </c>
      <c r="D48" s="3" t="s">
        <v>158</v>
      </c>
      <c r="E48" s="3" t="s">
        <v>159</v>
      </c>
      <c r="F48" s="4">
        <v>18396163975</v>
      </c>
      <c r="G48" s="3" t="s">
        <v>40</v>
      </c>
      <c r="H48" s="6" t="s">
        <v>141</v>
      </c>
      <c r="I48" s="3">
        <v>1.41</v>
      </c>
      <c r="J48" s="3">
        <f t="shared" si="1"/>
        <v>564</v>
      </c>
    </row>
    <row r="49" spans="1:10" ht="12">
      <c r="A49" s="4">
        <v>47</v>
      </c>
      <c r="B49" s="3" t="s">
        <v>72</v>
      </c>
      <c r="C49" s="3" t="s">
        <v>160</v>
      </c>
      <c r="D49" s="3" t="s">
        <v>161</v>
      </c>
      <c r="E49" s="3" t="s">
        <v>162</v>
      </c>
      <c r="F49" s="4">
        <v>15985744125</v>
      </c>
      <c r="G49" s="3" t="s">
        <v>40</v>
      </c>
      <c r="H49" s="6" t="s">
        <v>141</v>
      </c>
      <c r="I49" s="3">
        <v>1.45</v>
      </c>
      <c r="J49" s="3">
        <f t="shared" si="1"/>
        <v>580</v>
      </c>
    </row>
    <row r="50" spans="1:10" ht="12">
      <c r="A50" s="4">
        <v>48</v>
      </c>
      <c r="B50" s="3" t="s">
        <v>72</v>
      </c>
      <c r="C50" s="3" t="s">
        <v>163</v>
      </c>
      <c r="D50" s="3" t="s">
        <v>164</v>
      </c>
      <c r="E50" s="3" t="s">
        <v>165</v>
      </c>
      <c r="F50" s="4">
        <v>15980172027</v>
      </c>
      <c r="G50" s="3" t="s">
        <v>40</v>
      </c>
      <c r="H50" s="6" t="s">
        <v>141</v>
      </c>
      <c r="I50" s="3">
        <v>0.93</v>
      </c>
      <c r="J50" s="3">
        <f t="shared" si="1"/>
        <v>372</v>
      </c>
    </row>
    <row r="51" spans="1:10" ht="12">
      <c r="A51" s="4">
        <v>49</v>
      </c>
      <c r="B51" s="3" t="s">
        <v>72</v>
      </c>
      <c r="C51" s="3" t="s">
        <v>166</v>
      </c>
      <c r="D51" s="3" t="s">
        <v>167</v>
      </c>
      <c r="E51" s="3" t="s">
        <v>168</v>
      </c>
      <c r="F51" s="4">
        <v>15859409461</v>
      </c>
      <c r="G51" s="3" t="s">
        <v>40</v>
      </c>
      <c r="H51" s="6" t="s">
        <v>141</v>
      </c>
      <c r="I51" s="3">
        <v>1.26</v>
      </c>
      <c r="J51" s="3">
        <f t="shared" si="1"/>
        <v>504</v>
      </c>
    </row>
    <row r="52" spans="1:10" ht="12">
      <c r="A52" s="4">
        <v>50</v>
      </c>
      <c r="B52" s="3" t="s">
        <v>169</v>
      </c>
      <c r="C52" s="3" t="s">
        <v>18</v>
      </c>
      <c r="D52" s="3" t="s">
        <v>19</v>
      </c>
      <c r="E52" s="3" t="s">
        <v>20</v>
      </c>
      <c r="F52" s="4">
        <v>13799938369</v>
      </c>
      <c r="G52" s="3" t="s">
        <v>24</v>
      </c>
      <c r="H52" s="3" t="s">
        <v>170</v>
      </c>
      <c r="I52" s="3">
        <v>83.5</v>
      </c>
      <c r="J52" s="3">
        <f>I52*200</f>
        <v>16700</v>
      </c>
    </row>
    <row r="53" spans="1:10" ht="12">
      <c r="A53" s="4">
        <v>51</v>
      </c>
      <c r="B53" s="3" t="s">
        <v>169</v>
      </c>
      <c r="C53" s="3" t="s">
        <v>18</v>
      </c>
      <c r="D53" s="3" t="s">
        <v>19</v>
      </c>
      <c r="E53" s="3" t="s">
        <v>20</v>
      </c>
      <c r="F53" s="4">
        <v>13799938369</v>
      </c>
      <c r="G53" s="3" t="s">
        <v>24</v>
      </c>
      <c r="H53" s="3" t="s">
        <v>171</v>
      </c>
      <c r="I53" s="3">
        <v>16.53</v>
      </c>
      <c r="J53" s="3">
        <f>I53*200</f>
        <v>3306</v>
      </c>
    </row>
    <row r="54" spans="1:10" ht="27" customHeight="1">
      <c r="A54" s="4">
        <v>52</v>
      </c>
      <c r="B54" s="3" t="s">
        <v>169</v>
      </c>
      <c r="C54" s="7" t="s">
        <v>172</v>
      </c>
      <c r="D54" s="7" t="s">
        <v>173</v>
      </c>
      <c r="E54" s="3" t="s">
        <v>174</v>
      </c>
      <c r="F54" s="4">
        <v>13459166171</v>
      </c>
      <c r="G54" s="3" t="s">
        <v>24</v>
      </c>
      <c r="H54" s="3" t="s">
        <v>175</v>
      </c>
      <c r="I54" s="3">
        <v>35.77</v>
      </c>
      <c r="J54" s="3">
        <f>I54*200</f>
        <v>7154.000000000001</v>
      </c>
    </row>
    <row r="55" spans="1:10" ht="12">
      <c r="A55" s="4">
        <v>53</v>
      </c>
      <c r="B55" s="3" t="s">
        <v>176</v>
      </c>
      <c r="C55" s="3" t="s">
        <v>177</v>
      </c>
      <c r="D55" s="3" t="s">
        <v>178</v>
      </c>
      <c r="E55" s="3" t="s">
        <v>179</v>
      </c>
      <c r="F55" s="4">
        <v>17306902793</v>
      </c>
      <c r="G55" s="3" t="s">
        <v>40</v>
      </c>
      <c r="H55" s="3" t="s">
        <v>180</v>
      </c>
      <c r="I55" s="3">
        <v>4.69</v>
      </c>
      <c r="J55" s="3">
        <f>I55*400</f>
        <v>1876.0000000000002</v>
      </c>
    </row>
    <row r="56" spans="1:10" ht="12">
      <c r="A56" s="4">
        <v>54</v>
      </c>
      <c r="B56" s="3" t="s">
        <v>176</v>
      </c>
      <c r="C56" s="3" t="s">
        <v>181</v>
      </c>
      <c r="D56" s="3" t="s">
        <v>182</v>
      </c>
      <c r="E56" s="3" t="s">
        <v>183</v>
      </c>
      <c r="F56" s="4">
        <v>13774599815</v>
      </c>
      <c r="G56" s="3" t="s">
        <v>24</v>
      </c>
      <c r="H56" s="3" t="s">
        <v>184</v>
      </c>
      <c r="I56" s="3">
        <v>34.68</v>
      </c>
      <c r="J56" s="3">
        <f>I56*200</f>
        <v>6936</v>
      </c>
    </row>
    <row r="57" spans="1:10" ht="12">
      <c r="A57" s="4">
        <v>55</v>
      </c>
      <c r="B57" s="3" t="s">
        <v>176</v>
      </c>
      <c r="C57" s="3" t="s">
        <v>185</v>
      </c>
      <c r="D57" s="3" t="s">
        <v>186</v>
      </c>
      <c r="E57" s="3" t="s">
        <v>187</v>
      </c>
      <c r="F57" s="4">
        <v>18850351810</v>
      </c>
      <c r="G57" s="3" t="s">
        <v>21</v>
      </c>
      <c r="H57" s="3" t="s">
        <v>188</v>
      </c>
      <c r="I57" s="3">
        <v>38.57</v>
      </c>
      <c r="J57" s="3">
        <f>I57*300</f>
        <v>11571</v>
      </c>
    </row>
    <row r="58" spans="1:10" ht="12">
      <c r="A58" s="4">
        <v>56</v>
      </c>
      <c r="B58" s="3" t="s">
        <v>176</v>
      </c>
      <c r="C58" s="3" t="s">
        <v>185</v>
      </c>
      <c r="D58" s="3" t="s">
        <v>186</v>
      </c>
      <c r="E58" s="3" t="s">
        <v>187</v>
      </c>
      <c r="F58" s="4">
        <v>18850351810</v>
      </c>
      <c r="G58" s="3" t="s">
        <v>21</v>
      </c>
      <c r="H58" s="3" t="s">
        <v>189</v>
      </c>
      <c r="I58" s="3">
        <v>6.87</v>
      </c>
      <c r="J58" s="3">
        <f>I58*300</f>
        <v>2061</v>
      </c>
    </row>
    <row r="59" spans="1:10" ht="12">
      <c r="A59" s="4">
        <v>57</v>
      </c>
      <c r="B59" s="3" t="s">
        <v>190</v>
      </c>
      <c r="C59" s="3" t="s">
        <v>191</v>
      </c>
      <c r="D59" s="3" t="s">
        <v>192</v>
      </c>
      <c r="E59" s="3" t="s">
        <v>193</v>
      </c>
      <c r="F59" s="4">
        <v>13459169091</v>
      </c>
      <c r="G59" s="3" t="s">
        <v>24</v>
      </c>
      <c r="H59" s="3" t="s">
        <v>194</v>
      </c>
      <c r="I59" s="3">
        <v>23.52</v>
      </c>
      <c r="J59" s="3">
        <f>I59*200</f>
        <v>4704</v>
      </c>
    </row>
    <row r="60" spans="1:10" ht="12">
      <c r="A60" s="4">
        <v>58</v>
      </c>
      <c r="B60" s="3" t="s">
        <v>190</v>
      </c>
      <c r="C60" s="3" t="s">
        <v>191</v>
      </c>
      <c r="D60" s="3" t="s">
        <v>192</v>
      </c>
      <c r="E60" s="3" t="s">
        <v>193</v>
      </c>
      <c r="F60" s="4">
        <v>13459169091</v>
      </c>
      <c r="G60" s="3" t="s">
        <v>24</v>
      </c>
      <c r="H60" s="3" t="s">
        <v>195</v>
      </c>
      <c r="I60" s="3">
        <v>3.05</v>
      </c>
      <c r="J60" s="3">
        <f>I60*200</f>
        <v>610</v>
      </c>
    </row>
    <row r="61" spans="1:10" ht="12">
      <c r="A61" s="4">
        <v>59</v>
      </c>
      <c r="B61" s="3" t="s">
        <v>190</v>
      </c>
      <c r="C61" s="3" t="s">
        <v>191</v>
      </c>
      <c r="D61" s="3" t="s">
        <v>192</v>
      </c>
      <c r="E61" s="3" t="s">
        <v>193</v>
      </c>
      <c r="F61" s="4">
        <v>13459169091</v>
      </c>
      <c r="G61" s="3" t="s">
        <v>24</v>
      </c>
      <c r="H61" s="3" t="s">
        <v>196</v>
      </c>
      <c r="I61" s="3">
        <v>3.81</v>
      </c>
      <c r="J61" s="3">
        <f>I61*200</f>
        <v>762</v>
      </c>
    </row>
    <row r="62" spans="1:10" ht="12">
      <c r="A62" s="4">
        <v>60</v>
      </c>
      <c r="B62" s="3" t="s">
        <v>190</v>
      </c>
      <c r="C62" s="3" t="s">
        <v>191</v>
      </c>
      <c r="D62" s="3" t="s">
        <v>192</v>
      </c>
      <c r="E62" s="3" t="s">
        <v>193</v>
      </c>
      <c r="F62" s="4">
        <v>13459169091</v>
      </c>
      <c r="G62" s="3" t="s">
        <v>24</v>
      </c>
      <c r="H62" s="3" t="s">
        <v>197</v>
      </c>
      <c r="I62" s="3">
        <v>2.83</v>
      </c>
      <c r="J62" s="3">
        <f>I62*200</f>
        <v>566</v>
      </c>
    </row>
    <row r="63" spans="1:10" ht="12">
      <c r="A63" s="4">
        <v>61</v>
      </c>
      <c r="B63" s="3" t="s">
        <v>198</v>
      </c>
      <c r="C63" s="3" t="s">
        <v>199</v>
      </c>
      <c r="D63" s="3" t="s">
        <v>200</v>
      </c>
      <c r="E63" s="3" t="s">
        <v>201</v>
      </c>
      <c r="F63" s="4">
        <v>15959170075</v>
      </c>
      <c r="G63" s="3" t="s">
        <v>15</v>
      </c>
      <c r="H63" s="3" t="s">
        <v>202</v>
      </c>
      <c r="I63" s="3">
        <v>5.93</v>
      </c>
      <c r="J63" s="3">
        <f>I63*400</f>
        <v>2372</v>
      </c>
    </row>
    <row r="64" spans="1:10" ht="12">
      <c r="A64" s="4"/>
      <c r="B64" s="4"/>
      <c r="C64" s="4"/>
      <c r="D64" s="4"/>
      <c r="E64" s="4"/>
      <c r="F64" s="4"/>
      <c r="G64" s="4"/>
      <c r="H64" s="4"/>
      <c r="I64" s="4"/>
      <c r="J64" s="4">
        <f>SUM(J3:J63)</f>
        <v>216114</v>
      </c>
    </row>
  </sheetData>
  <sheetProtection/>
  <mergeCells count="1">
    <mergeCell ref="A1:J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dcterms:created xsi:type="dcterms:W3CDTF">2021-01-18T07:06:51Z</dcterms:created>
  <dcterms:modified xsi:type="dcterms:W3CDTF">2021-12-22T04:27:55Z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C76E788603D9473EA09C7E376E7F6A23</vt:lpwstr>
  </property>
</Properties>
</file>